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eo (ejemplo)" sheetId="1" state="visible" r:id="rId3"/>
    <sheet name="Resumen (ejemplo)" sheetId="2" state="visible" r:id="rId4"/>
    <sheet name="Conteo en blanco" sheetId="3" state="visible" r:id="rId5"/>
    <sheet name="Resumen en blanco" sheetId="4" state="visible" r:id="rId6"/>
    <sheet name="Cómo usarl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<sst xmlns="http://schemas.openxmlformats.org/spreadsheetml/2006/main" count="108" uniqueCount="60">
  <si>
    <t xml:space="preserve">Conteo de inventario por artículo</t>
  </si>
  <si>
    <t xml:space="preserve">Celdas en gris medio y negrita = las que tú rellenas. Gris claro = se calcula solo.</t>
  </si>
  <si>
    <t xml:space="preserve">Fecha del conteo inicial</t>
  </si>
  <si>
    <t xml:space="preserve">01/09/2026</t>
  </si>
  <si>
    <t xml:space="preserve">Fecha del conteo final</t>
  </si>
  <si>
    <t xml:space="preserve">30/09/2026</t>
  </si>
  <si>
    <t xml:space="preserve">Artículo</t>
  </si>
  <si>
    <t xml:space="preserve">Categoría</t>
  </si>
  <si>
    <t xml:space="preserve">Unidad</t>
  </si>
  <si>
    <t xml:space="preserve">Precio neto por unidad (€, sin IVA)</t>
  </si>
  <si>
    <t xml:space="preserve">Cantidad inicial</t>
  </si>
  <si>
    <t xml:space="preserve">Cantidad final</t>
  </si>
  <si>
    <t xml:space="preserve">Valor inicial (€)</t>
  </si>
  <si>
    <t xml:space="preserve">Valor final (€)</t>
  </si>
  <si>
    <t xml:space="preserve">Arroz</t>
  </si>
  <si>
    <t xml:space="preserve">Secos</t>
  </si>
  <si>
    <t xml:space="preserve">kg</t>
  </si>
  <si>
    <t xml:space="preserve">Aceite de oliva</t>
  </si>
  <si>
    <t xml:space="preserve">l</t>
  </si>
  <si>
    <t xml:space="preserve">Harina</t>
  </si>
  <si>
    <t xml:space="preserve">Legumbres</t>
  </si>
  <si>
    <t xml:space="preserve">Pescado blanco fresco</t>
  </si>
  <si>
    <t xml:space="preserve">Refrigerado</t>
  </si>
  <si>
    <t xml:space="preserve">Solomillo de ternera</t>
  </si>
  <si>
    <t xml:space="preserve">Parmesano</t>
  </si>
  <si>
    <t xml:space="preserve">Verdura fresca</t>
  </si>
  <si>
    <t xml:space="preserve">Gambas congeladas</t>
  </si>
  <si>
    <t xml:space="preserve">Congelado</t>
  </si>
  <si>
    <t xml:space="preserve">Patata prefrita</t>
  </si>
  <si>
    <t xml:space="preserve">Total</t>
  </si>
  <si>
    <t xml:space="preserve">Valora siempre con el precio neto sin IVA y con el mismo método (coste medio ponderado o FIFO). Cuenta lo abierto y las elaboraciones con un criterio fijo. Las categorías deben escribirse igual que en la hoja de resumen. Los datos del ejemplo son ilustrativos, no de un restaurante real.</t>
  </si>
  <si>
    <t xml:space="preserve">Consumo real y food cost real del periodo</t>
  </si>
  <si>
    <t xml:space="preserve">Inventario inicial (€)</t>
  </si>
  <si>
    <t xml:space="preserve">Compras del periodo (€, sin IVA)</t>
  </si>
  <si>
    <t xml:space="preserve">Inventario final (€)</t>
  </si>
  <si>
    <t xml:space="preserve">Consumo real (€) = inicial + compras − final</t>
  </si>
  <si>
    <t xml:space="preserve">Consumo teórico (€) = unidades vendidas × escandallo</t>
  </si>
  <si>
    <t xml:space="preserve">Diferencia (€) = real − teórico</t>
  </si>
  <si>
    <t xml:space="preserve">Ventas netas del periodo, sin IVA (€)</t>
  </si>
  <si>
    <t xml:space="preserve">Food cost real (consumo real ÷ ventas netas)</t>
  </si>
  <si>
    <t xml:space="preserve">Food cost teórico (consumo teórico ÷ ventas netas)</t>
  </si>
  <si>
    <t xml:space="preserve">Diferencia en puntos porcentuales</t>
  </si>
  <si>
    <t xml:space="preserve">Este ejemplo cubre solo comida: excluye bebidas, limpieza y desechables, que se calculan aparte. Las invitaciones y la comida del personal están en el consumo real pero no en el teórico: conviene registrarlas por separado para interpretar la diferencia. El teórico se asigna por categoría con el mismo criterio que el conteo. La diferencia no es automáticamente una pérdida: puede venir de merma no recogida en el escandallo, porciones, errores de registro o de conteo. Empieza a investigar por la categoría con mayor diferencia. Los datos del ejemplo son ilustrativos.</t>
  </si>
  <si>
    <t xml:space="preserve">Conteo de inventario: plantilla en blanco</t>
  </si>
  <si>
    <t xml:space="preserve">Consumo real y food cost real: plantilla en blanco</t>
  </si>
  <si>
    <t xml:space="preserve">Cómo usar esta plantilla</t>
  </si>
  <si>
    <t xml:space="preserve">1. Usa las hojas «en blanco». Las de ejemplo muestran un mes de comida con cifras ilustrativas.</t>
  </si>
  <si>
    <t xml:space="preserve">2. En «Conteo en blanco» anota cada artículo, su categoría, la unidad, el precio neto sin IVA y la cantidad al inicio y al final del periodo.</t>
  </si>
  <si>
    <t xml:space="preserve">3. En «Resumen en blanco» escribe las categorías (iguales que en el conteo), las compras del periodo según tus facturas y el consumo teórico de tus escandallos. Añade las ventas netas sin IVA.</t>
  </si>
  <si>
    <t xml:space="preserve">4. La hoja calcula el consumo real, el food cost real, el teórico y la diferencia por categoría y en total.</t>
  </si>
  <si>
    <t xml:space="preserve">5. El inventario inicial de un periodo es el final del anterior: copia esa columna para no contar dos veces.</t>
  </si>
  <si>
    <t xml:space="preserve">6. Esta plantilla no incluye una hoja de bebida: para calcularla, guarda una copia del archivo y úsala con las compras y ventas de bebida.</t>
  </si>
  <si>
    <t xml:space="preserve">Cómo se calcula</t>
  </si>
  <si>
    <t xml:space="preserve">Consumo real = inventario inicial + compras − inventario final. Incluye lo vendido, la merma, las invitaciones y la comida del personal.</t>
  </si>
  <si>
    <t xml:space="preserve">Valora el stock con un método coherente con el sistema del restaurante (coste medio ponderado o FIFO) y escribe en la plantilla el precio que resulte de él. La rotación física se hace con FEFO (primero en caducar, primero en salir) y no sustituye al método de valoración. Consulta con tu asesoría qué método aplicar.</t>
  </si>
  <si>
    <t xml:space="preserve">Food cost real = consumo real ÷ ventas netas sin IVA. Food cost teórico = consumo teórico ÷ ventas netas sin IVA.</t>
  </si>
  <si>
    <t xml:space="preserve">Consumo teórico = suma, por plato, de unidades vendidas × coste de su escandallo, asignado a cada categoría con el mismo criterio que el conteo. Es una estimación, no un dato medido.</t>
  </si>
  <si>
    <t xml:space="preserve">Qué no hace</t>
  </si>
  <si>
    <t xml:space="preserve">La diferencia entre el real y el teórico señala dónde investigar, no explica la causa. Puede venir de merma no recogida, porciones, registros o errores de conteo. Mantén siempre el mismo criterio de conteo y valoración entre periodos.</t>
  </si>
  <si>
    <t xml:space="preserve">Puro Hospitality · purohospitality.com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</si>
</sst>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#,##0.0"/>
    <numFmt numFmtId="167" formatCode="#,##0&quot; €&quot;"/>
    <numFmt numFmtId="168" formatCode="0.0%"/>
    <numFmt numFmtId="169" formatCode="0.0&quot; pts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ourier New"/>
      <family val="0"/>
      <charset val="1"/>
    </font>
    <font>
      <i val="true"/>
      <sz val="9"/>
      <name val="Courier New"/>
      <family val="0"/>
      <charset val="1"/>
    </font>
    <font>
      <b val="true"/>
      <sz val="10"/>
      <name val="Courier New"/>
      <family val="0"/>
      <charset val="1"/>
    </font>
    <font>
      <b val="true"/>
      <sz val="10"/>
      <color rgb="FFFFFFFF"/>
      <name val="Courier New"/>
      <family val="0"/>
      <charset val="1"/>
    </font>
    <font>
      <sz val="10"/>
      <name val="Courier New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000000"/>
        <bgColor rgb="FF00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258480</xdr:colOff>
      <xdr:row>0</xdr:row>
      <xdr:rowOff>523440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99112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47160</xdr:colOff>
      <xdr:row>0</xdr:row>
      <xdr:rowOff>523440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669600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258480</xdr:colOff>
      <xdr:row>0</xdr:row>
      <xdr:rowOff>523440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599112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47160</xdr:colOff>
      <xdr:row>0</xdr:row>
      <xdr:rowOff>523440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669600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1904760</xdr:colOff>
      <xdr:row>2</xdr:row>
      <xdr:rowOff>171360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90476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6" min="4" style="0" width="22"/>
    <col collapsed="false" customWidth="true" hidden="false" outlineLevel="0" max="8" min="7" style="0" width="25"/>
  </cols>
  <sheetData>
    <row r="1" customFormat="false" ht="45.75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61.5" hidden="false" customHeight="true" outlineLevel="0" collapsed="false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customFormat="false" ht="15" hidden="false" customHeight="false" outlineLevel="0" collapsed="false">
      <c r="A8" s="4" t="s">
        <v>14</v>
      </c>
      <c r="B8" s="4" t="s">
        <v>15</v>
      </c>
      <c r="C8" s="4" t="s">
        <v>16</v>
      </c>
      <c r="D8" s="6" t="n">
        <v>2.5</v>
      </c>
      <c r="E8" s="7" t="n">
        <v>200</v>
      </c>
      <c r="F8" s="7" t="n">
        <v>240</v>
      </c>
      <c r="G8" s="8" t="n">
        <f aca="false">IF(OR(D8="",E8=""),"",ROUND(D8*E8,2))</f>
        <v>500</v>
      </c>
      <c r="H8" s="8" t="n">
        <f aca="false">IF(OR(D8="",F8=""),"",ROUND(D8*F8,2))</f>
        <v>600</v>
      </c>
    </row>
    <row r="9" customFormat="false" ht="15" hidden="false" customHeight="false" outlineLevel="0" collapsed="false">
      <c r="A9" s="4" t="s">
        <v>17</v>
      </c>
      <c r="B9" s="4" t="s">
        <v>15</v>
      </c>
      <c r="C9" s="4" t="s">
        <v>18</v>
      </c>
      <c r="D9" s="6" t="n">
        <v>5</v>
      </c>
      <c r="E9" s="7" t="n">
        <v>120</v>
      </c>
      <c r="F9" s="7" t="n">
        <v>140</v>
      </c>
      <c r="G9" s="8" t="n">
        <f aca="false">IF(OR(D9="",E9=""),"",ROUND(D9*E9,2))</f>
        <v>600</v>
      </c>
      <c r="H9" s="8" t="n">
        <f aca="false">IF(OR(D9="",F9=""),"",ROUND(D9*F9,2))</f>
        <v>700</v>
      </c>
    </row>
    <row r="10" customFormat="false" ht="15" hidden="false" customHeight="false" outlineLevel="0" collapsed="false">
      <c r="A10" s="4" t="s">
        <v>19</v>
      </c>
      <c r="B10" s="4" t="s">
        <v>15</v>
      </c>
      <c r="C10" s="4" t="s">
        <v>16</v>
      </c>
      <c r="D10" s="6" t="n">
        <v>1</v>
      </c>
      <c r="E10" s="7" t="n">
        <v>300</v>
      </c>
      <c r="F10" s="7" t="n">
        <v>250</v>
      </c>
      <c r="G10" s="8" t="n">
        <f aca="false">IF(OR(D10="",E10=""),"",ROUND(D10*E10,2))</f>
        <v>300</v>
      </c>
      <c r="H10" s="8" t="n">
        <f aca="false">IF(OR(D10="",F10=""),"",ROUND(D10*F10,2))</f>
        <v>250</v>
      </c>
    </row>
    <row r="11" customFormat="false" ht="15" hidden="false" customHeight="false" outlineLevel="0" collapsed="false">
      <c r="A11" s="4" t="s">
        <v>20</v>
      </c>
      <c r="B11" s="4" t="s">
        <v>15</v>
      </c>
      <c r="C11" s="4" t="s">
        <v>16</v>
      </c>
      <c r="D11" s="6" t="n">
        <v>2</v>
      </c>
      <c r="E11" s="7" t="n">
        <v>500</v>
      </c>
      <c r="F11" s="7" t="n">
        <v>525</v>
      </c>
      <c r="G11" s="8" t="n">
        <f aca="false">IF(OR(D11="",E11=""),"",ROUND(D11*E11,2))</f>
        <v>1000</v>
      </c>
      <c r="H11" s="8" t="n">
        <f aca="false">IF(OR(D11="",F11=""),"",ROUND(D11*F11,2))</f>
        <v>1050</v>
      </c>
    </row>
    <row r="12" customFormat="false" ht="15" hidden="false" customHeight="false" outlineLevel="0" collapsed="false">
      <c r="A12" s="4" t="s">
        <v>21</v>
      </c>
      <c r="B12" s="4" t="s">
        <v>22</v>
      </c>
      <c r="C12" s="4" t="s">
        <v>16</v>
      </c>
      <c r="D12" s="6" t="n">
        <v>12</v>
      </c>
      <c r="E12" s="7" t="n">
        <v>50</v>
      </c>
      <c r="F12" s="7" t="n">
        <v>40</v>
      </c>
      <c r="G12" s="8" t="n">
        <f aca="false">IF(OR(D12="",E12=""),"",ROUND(D12*E12,2))</f>
        <v>600</v>
      </c>
      <c r="H12" s="8" t="n">
        <f aca="false">IF(OR(D12="",F12=""),"",ROUND(D12*F12,2))</f>
        <v>480</v>
      </c>
    </row>
    <row r="13" customFormat="false" ht="15" hidden="false" customHeight="false" outlineLevel="0" collapsed="false">
      <c r="A13" s="4" t="s">
        <v>23</v>
      </c>
      <c r="B13" s="4" t="s">
        <v>22</v>
      </c>
      <c r="C13" s="4" t="s">
        <v>16</v>
      </c>
      <c r="D13" s="6" t="n">
        <v>24</v>
      </c>
      <c r="E13" s="7" t="n">
        <v>25</v>
      </c>
      <c r="F13" s="7" t="n">
        <v>20</v>
      </c>
      <c r="G13" s="8" t="n">
        <f aca="false">IF(OR(D13="",E13=""),"",ROUND(D13*E13,2))</f>
        <v>600</v>
      </c>
      <c r="H13" s="8" t="n">
        <f aca="false">IF(OR(D13="",F13=""),"",ROUND(D13*F13,2))</f>
        <v>480</v>
      </c>
    </row>
    <row r="14" customFormat="false" ht="15" hidden="false" customHeight="false" outlineLevel="0" collapsed="false">
      <c r="A14" s="4" t="s">
        <v>24</v>
      </c>
      <c r="B14" s="4" t="s">
        <v>22</v>
      </c>
      <c r="C14" s="4" t="s">
        <v>16</v>
      </c>
      <c r="D14" s="6" t="n">
        <v>15</v>
      </c>
      <c r="E14" s="7" t="n">
        <v>20</v>
      </c>
      <c r="F14" s="7" t="n">
        <v>16</v>
      </c>
      <c r="G14" s="8" t="n">
        <f aca="false">IF(OR(D14="",E14=""),"",ROUND(D14*E14,2))</f>
        <v>300</v>
      </c>
      <c r="H14" s="8" t="n">
        <f aca="false">IF(OR(D14="",F14=""),"",ROUND(D14*F14,2))</f>
        <v>240</v>
      </c>
    </row>
    <row r="15" customFormat="false" ht="15" hidden="false" customHeight="false" outlineLevel="0" collapsed="false">
      <c r="A15" s="4" t="s">
        <v>25</v>
      </c>
      <c r="B15" s="4" t="s">
        <v>22</v>
      </c>
      <c r="C15" s="4" t="s">
        <v>16</v>
      </c>
      <c r="D15" s="6" t="n">
        <v>3</v>
      </c>
      <c r="E15" s="7" t="n">
        <v>100</v>
      </c>
      <c r="F15" s="7" t="n">
        <v>100</v>
      </c>
      <c r="G15" s="8" t="n">
        <f aca="false">IF(OR(D15="",E15=""),"",ROUND(D15*E15,2))</f>
        <v>300</v>
      </c>
      <c r="H15" s="8" t="n">
        <f aca="false">IF(OR(D15="",F15=""),"",ROUND(D15*F15,2))</f>
        <v>300</v>
      </c>
    </row>
    <row r="16" customFormat="false" ht="15" hidden="false" customHeight="false" outlineLevel="0" collapsed="false">
      <c r="A16" s="4" t="s">
        <v>26</v>
      </c>
      <c r="B16" s="4" t="s">
        <v>27</v>
      </c>
      <c r="C16" s="4" t="s">
        <v>16</v>
      </c>
      <c r="D16" s="6" t="n">
        <v>20</v>
      </c>
      <c r="E16" s="7" t="n">
        <v>40</v>
      </c>
      <c r="F16" s="7" t="n">
        <v>35</v>
      </c>
      <c r="G16" s="8" t="n">
        <f aca="false">IF(OR(D16="",E16=""),"",ROUND(D16*E16,2))</f>
        <v>800</v>
      </c>
      <c r="H16" s="8" t="n">
        <f aca="false">IF(OR(D16="",F16=""),"",ROUND(D16*F16,2))</f>
        <v>700</v>
      </c>
    </row>
    <row r="17" customFormat="false" ht="15" hidden="false" customHeight="false" outlineLevel="0" collapsed="false">
      <c r="A17" s="4" t="s">
        <v>28</v>
      </c>
      <c r="B17" s="4" t="s">
        <v>27</v>
      </c>
      <c r="C17" s="4" t="s">
        <v>16</v>
      </c>
      <c r="D17" s="6" t="n">
        <v>2.5</v>
      </c>
      <c r="E17" s="7" t="n">
        <v>200</v>
      </c>
      <c r="F17" s="7" t="n">
        <v>160</v>
      </c>
      <c r="G17" s="8" t="n">
        <f aca="false">IF(OR(D17="",E17=""),"",ROUND(D17*E17,2))</f>
        <v>500</v>
      </c>
      <c r="H17" s="8" t="n">
        <f aca="false">IF(OR(D17="",F17=""),"",ROUND(D17*F17,2))</f>
        <v>400</v>
      </c>
    </row>
    <row r="18" customFormat="false" ht="15" hidden="false" customHeight="false" outlineLevel="0" collapsed="false">
      <c r="A18" s="4"/>
      <c r="B18" s="4"/>
      <c r="C18" s="4"/>
      <c r="D18" s="6"/>
      <c r="E18" s="7"/>
      <c r="F18" s="7"/>
      <c r="G18" s="8" t="str">
        <f aca="false">IF(OR(D18="",E18=""),"",ROUND(D18*E18,2))</f>
        <v/>
      </c>
      <c r="H18" s="8" t="str">
        <f aca="false">IF(OR(D18="",F18=""),"",ROUND(D18*F18,2))</f>
        <v/>
      </c>
    </row>
    <row r="19" customFormat="false" ht="15" hidden="false" customHeight="false" outlineLevel="0" collapsed="false">
      <c r="A19" s="4"/>
      <c r="B19" s="4"/>
      <c r="C19" s="4"/>
      <c r="D19" s="6"/>
      <c r="E19" s="7"/>
      <c r="F19" s="7"/>
      <c r="G19" s="8" t="str">
        <f aca="false">IF(OR(D19="",E19=""),"",ROUND(D19*E19,2))</f>
        <v/>
      </c>
      <c r="H19" s="8" t="str">
        <f aca="false">IF(OR(D19="",F19=""),"",ROUND(D19*F19,2))</f>
        <v/>
      </c>
    </row>
    <row r="20" customFormat="false" ht="15" hidden="false" customHeight="false" outlineLevel="0" collapsed="false">
      <c r="A20" s="4"/>
      <c r="B20" s="4"/>
      <c r="C20" s="4"/>
      <c r="D20" s="6"/>
      <c r="E20" s="7"/>
      <c r="F20" s="7"/>
      <c r="G20" s="8" t="str">
        <f aca="false">IF(OR(D20="",E20=""),"",ROUND(D20*E20,2))</f>
        <v/>
      </c>
      <c r="H20" s="8" t="str">
        <f aca="false">IF(OR(D20="",F20=""),"",ROUND(D20*F20,2))</f>
        <v/>
      </c>
    </row>
    <row r="21" customFormat="false" ht="15" hidden="false" customHeight="false" outlineLevel="0" collapsed="false">
      <c r="A21" s="4"/>
      <c r="B21" s="4"/>
      <c r="C21" s="4"/>
      <c r="D21" s="6"/>
      <c r="E21" s="7"/>
      <c r="F21" s="7"/>
      <c r="G21" s="8" t="str">
        <f aca="false">IF(OR(D21="",E21=""),"",ROUND(D21*E21,2))</f>
        <v/>
      </c>
      <c r="H21" s="8" t="str">
        <f aca="false">IF(OR(D21="",F21=""),"",ROUND(D21*F21,2))</f>
        <v/>
      </c>
    </row>
    <row r="22" customFormat="false" ht="15" hidden="false" customHeight="false" outlineLevel="0" collapsed="false">
      <c r="A22" s="4"/>
      <c r="B22" s="4"/>
      <c r="C22" s="4"/>
      <c r="D22" s="6"/>
      <c r="E22" s="7"/>
      <c r="F22" s="7"/>
      <c r="G22" s="8" t="str">
        <f aca="false">IF(OR(D22="",E22=""),"",ROUND(D22*E22,2))</f>
        <v/>
      </c>
      <c r="H22" s="8" t="str">
        <f aca="false">IF(OR(D22="",F22=""),"",ROUND(D22*F22,2))</f>
        <v/>
      </c>
    </row>
    <row r="23" customFormat="false" ht="15" hidden="false" customHeight="false" outlineLevel="0" collapsed="false">
      <c r="A23" s="4"/>
      <c r="B23" s="4"/>
      <c r="C23" s="4"/>
      <c r="D23" s="6"/>
      <c r="E23" s="7"/>
      <c r="F23" s="7"/>
      <c r="G23" s="8" t="str">
        <f aca="false">IF(OR(D23="",E23=""),"",ROUND(D23*E23,2))</f>
        <v/>
      </c>
      <c r="H23" s="8" t="str">
        <f aca="false">IF(OR(D23="",F23=""),"",ROUND(D23*F23,2))</f>
        <v/>
      </c>
    </row>
    <row r="24" customFormat="false" ht="15" hidden="false" customHeight="false" outlineLevel="0" collapsed="false">
      <c r="A24" s="4"/>
      <c r="B24" s="4"/>
      <c r="C24" s="4"/>
      <c r="D24" s="6"/>
      <c r="E24" s="7"/>
      <c r="F24" s="7"/>
      <c r="G24" s="8" t="str">
        <f aca="false">IF(OR(D24="",E24=""),"",ROUND(D24*E24,2))</f>
        <v/>
      </c>
      <c r="H24" s="8" t="str">
        <f aca="false">IF(OR(D24="",F24=""),"",ROUND(D24*F24,2))</f>
        <v/>
      </c>
    </row>
    <row r="25" customFormat="false" ht="15" hidden="false" customHeight="false" outlineLevel="0" collapsed="false">
      <c r="A25" s="4"/>
      <c r="B25" s="4"/>
      <c r="C25" s="4"/>
      <c r="D25" s="6"/>
      <c r="E25" s="7"/>
      <c r="F25" s="7"/>
      <c r="G25" s="8" t="str">
        <f aca="false">IF(OR(D25="",E25=""),"",ROUND(D25*E25,2))</f>
        <v/>
      </c>
      <c r="H25" s="8" t="str">
        <f aca="false">IF(OR(D25="",F25=""),"",ROUND(D25*F25,2))</f>
        <v/>
      </c>
    </row>
    <row r="26" customFormat="false" ht="15" hidden="false" customHeight="false" outlineLevel="0" collapsed="false">
      <c r="A26" s="4"/>
      <c r="B26" s="4"/>
      <c r="C26" s="4"/>
      <c r="D26" s="6"/>
      <c r="E26" s="7"/>
      <c r="F26" s="7"/>
      <c r="G26" s="8" t="str">
        <f aca="false">IF(OR(D26="",E26=""),"",ROUND(D26*E26,2))</f>
        <v/>
      </c>
      <c r="H26" s="8" t="str">
        <f aca="false">IF(OR(D26="",F26=""),"",ROUND(D26*F26,2))</f>
        <v/>
      </c>
    </row>
    <row r="27" customFormat="false" ht="15" hidden="false" customHeight="false" outlineLevel="0" collapsed="false">
      <c r="A27" s="4"/>
      <c r="B27" s="4"/>
      <c r="C27" s="4"/>
      <c r="D27" s="6"/>
      <c r="E27" s="7"/>
      <c r="F27" s="7"/>
      <c r="G27" s="8" t="str">
        <f aca="false">IF(OR(D27="",E27=""),"",ROUND(D27*E27,2))</f>
        <v/>
      </c>
      <c r="H27" s="8" t="str">
        <f aca="false">IF(OR(D27="",F27=""),"",ROUND(D27*F27,2))</f>
        <v/>
      </c>
    </row>
    <row r="28" customFormat="false" ht="15" hidden="false" customHeight="false" outlineLevel="0" collapsed="false">
      <c r="A28" s="4"/>
      <c r="B28" s="4"/>
      <c r="C28" s="4"/>
      <c r="D28" s="6"/>
      <c r="E28" s="7"/>
      <c r="F28" s="7"/>
      <c r="G28" s="8" t="str">
        <f aca="false">IF(OR(D28="",E28=""),"",ROUND(D28*E28,2))</f>
        <v/>
      </c>
      <c r="H28" s="8" t="str">
        <f aca="false">IF(OR(D28="",F28=""),"",ROUND(D28*F28,2))</f>
        <v/>
      </c>
    </row>
    <row r="29" customFormat="false" ht="15" hidden="false" customHeight="false" outlineLevel="0" collapsed="false">
      <c r="A29" s="4"/>
      <c r="B29" s="4"/>
      <c r="C29" s="4"/>
      <c r="D29" s="6"/>
      <c r="E29" s="7"/>
      <c r="F29" s="7"/>
      <c r="G29" s="8" t="str">
        <f aca="false">IF(OR(D29="",E29=""),"",ROUND(D29*E29,2))</f>
        <v/>
      </c>
      <c r="H29" s="8" t="str">
        <f aca="false">IF(OR(D29="",F29=""),"",ROUND(D29*F29,2))</f>
        <v/>
      </c>
    </row>
    <row r="30" customFormat="false" ht="15" hidden="false" customHeight="false" outlineLevel="0" collapsed="false">
      <c r="A30" s="4"/>
      <c r="B30" s="4"/>
      <c r="C30" s="4"/>
      <c r="D30" s="6"/>
      <c r="E30" s="7"/>
      <c r="F30" s="7"/>
      <c r="G30" s="8" t="str">
        <f aca="false">IF(OR(D30="",E30=""),"",ROUND(D30*E30,2))</f>
        <v/>
      </c>
      <c r="H30" s="8" t="str">
        <f aca="false">IF(OR(D30="",F30=""),"",ROUND(D30*F30,2))</f>
        <v/>
      </c>
    </row>
    <row r="31" customFormat="false" ht="15" hidden="false" customHeight="false" outlineLevel="0" collapsed="false">
      <c r="A31" s="4"/>
      <c r="B31" s="4"/>
      <c r="C31" s="4"/>
      <c r="D31" s="6"/>
      <c r="E31" s="7"/>
      <c r="F31" s="7"/>
      <c r="G31" s="8" t="str">
        <f aca="false">IF(OR(D31="",E31=""),"",ROUND(D31*E31,2))</f>
        <v/>
      </c>
      <c r="H31" s="8" t="str">
        <f aca="false">IF(OR(D31="",F31=""),"",ROUND(D31*F31,2))</f>
        <v/>
      </c>
    </row>
    <row r="32" customFormat="false" ht="15" hidden="false" customHeight="false" outlineLevel="0" collapsed="false">
      <c r="A32" s="4"/>
      <c r="B32" s="4"/>
      <c r="C32" s="4"/>
      <c r="D32" s="6"/>
      <c r="E32" s="7"/>
      <c r="F32" s="7"/>
      <c r="G32" s="8" t="str">
        <f aca="false">IF(OR(D32="",E32=""),"",ROUND(D32*E32,2))</f>
        <v/>
      </c>
      <c r="H32" s="8" t="str">
        <f aca="false">IF(OR(D32="",F32=""),"",ROUND(D32*F32,2))</f>
        <v/>
      </c>
    </row>
    <row r="33" customFormat="false" ht="15" hidden="false" customHeight="false" outlineLevel="0" collapsed="false">
      <c r="A33" s="4"/>
      <c r="B33" s="4"/>
      <c r="C33" s="4"/>
      <c r="D33" s="6"/>
      <c r="E33" s="7"/>
      <c r="F33" s="7"/>
      <c r="G33" s="8" t="str">
        <f aca="false">IF(OR(D33="",E33=""),"",ROUND(D33*E33,2))</f>
        <v/>
      </c>
      <c r="H33" s="8" t="str">
        <f aca="false">IF(OR(D33="",F33=""),"",ROUND(D33*F33,2))</f>
        <v/>
      </c>
    </row>
    <row r="34" customFormat="false" ht="15" hidden="false" customHeight="false" outlineLevel="0" collapsed="false">
      <c r="A34" s="4"/>
      <c r="B34" s="4"/>
      <c r="C34" s="4"/>
      <c r="D34" s="6"/>
      <c r="E34" s="7"/>
      <c r="F34" s="7"/>
      <c r="G34" s="8" t="str">
        <f aca="false">IF(OR(D34="",E34=""),"",ROUND(D34*E34,2))</f>
        <v/>
      </c>
      <c r="H34" s="8" t="str">
        <f aca="false">IF(OR(D34="",F34=""),"",ROUND(D34*F34,2))</f>
        <v/>
      </c>
    </row>
    <row r="35" customFormat="false" ht="15" hidden="false" customHeight="false" outlineLevel="0" collapsed="false">
      <c r="A35" s="4"/>
      <c r="B35" s="4"/>
      <c r="C35" s="4"/>
      <c r="D35" s="6"/>
      <c r="E35" s="7"/>
      <c r="F35" s="7"/>
      <c r="G35" s="8" t="str">
        <f aca="false">IF(OR(D35="",E35=""),"",ROUND(D35*E35,2))</f>
        <v/>
      </c>
      <c r="H35" s="8" t="str">
        <f aca="false">IF(OR(D35="",F35=""),"",ROUND(D35*F35,2))</f>
        <v/>
      </c>
    </row>
    <row r="36" customFormat="false" ht="15" hidden="false" customHeight="false" outlineLevel="0" collapsed="false">
      <c r="A36" s="4"/>
      <c r="B36" s="4"/>
      <c r="C36" s="4"/>
      <c r="D36" s="6"/>
      <c r="E36" s="7"/>
      <c r="F36" s="7"/>
      <c r="G36" s="8" t="str">
        <f aca="false">IF(OR(D36="",E36=""),"",ROUND(D36*E36,2))</f>
        <v/>
      </c>
      <c r="H36" s="8" t="str">
        <f aca="false">IF(OR(D36="",F36=""),"",ROUND(D36*F36,2))</f>
        <v/>
      </c>
    </row>
    <row r="37" customFormat="false" ht="15" hidden="false" customHeight="false" outlineLevel="0" collapsed="false">
      <c r="A37" s="4"/>
      <c r="B37" s="4"/>
      <c r="C37" s="4"/>
      <c r="D37" s="6"/>
      <c r="E37" s="7"/>
      <c r="F37" s="7"/>
      <c r="G37" s="8" t="str">
        <f aca="false">IF(OR(D37="",E37=""),"",ROUND(D37*E37,2))</f>
        <v/>
      </c>
      <c r="H37" s="8" t="str">
        <f aca="false">IF(OR(D37="",F37=""),"",ROUND(D37*F37,2))</f>
        <v/>
      </c>
    </row>
    <row r="38" customFormat="false" ht="15" hidden="false" customHeight="false" outlineLevel="0" collapsed="false">
      <c r="A38" s="4"/>
      <c r="B38" s="4"/>
      <c r="C38" s="4"/>
      <c r="D38" s="6"/>
      <c r="E38" s="7"/>
      <c r="F38" s="7"/>
      <c r="G38" s="8" t="str">
        <f aca="false">IF(OR(D38="",E38=""),"",ROUND(D38*E38,2))</f>
        <v/>
      </c>
      <c r="H38" s="8" t="str">
        <f aca="false">IF(OR(D38="",F38=""),"",ROUND(D38*F38,2))</f>
        <v/>
      </c>
    </row>
    <row r="39" customFormat="false" ht="15" hidden="false" customHeight="false" outlineLevel="0" collapsed="false">
      <c r="A39" s="4"/>
      <c r="B39" s="4"/>
      <c r="C39" s="4"/>
      <c r="D39" s="6"/>
      <c r="E39" s="7"/>
      <c r="F39" s="7"/>
      <c r="G39" s="8" t="str">
        <f aca="false">IF(OR(D39="",E39=""),"",ROUND(D39*E39,2))</f>
        <v/>
      </c>
      <c r="H39" s="8" t="str">
        <f aca="false">IF(OR(D39="",F39=""),"",ROUND(D39*F39,2))</f>
        <v/>
      </c>
    </row>
    <row r="40" customFormat="false" ht="15" hidden="false" customHeight="false" outlineLevel="0" collapsed="false">
      <c r="A40" s="4"/>
      <c r="B40" s="4"/>
      <c r="C40" s="4"/>
      <c r="D40" s="6"/>
      <c r="E40" s="7"/>
      <c r="F40" s="7"/>
      <c r="G40" s="8" t="str">
        <f aca="false">IF(OR(D40="",E40=""),"",ROUND(D40*E40,2))</f>
        <v/>
      </c>
      <c r="H40" s="8" t="str">
        <f aca="false">IF(OR(D40="",F40=""),"",ROUND(D40*F40,2))</f>
        <v/>
      </c>
    </row>
    <row r="41" customFormat="false" ht="15" hidden="false" customHeight="false" outlineLevel="0" collapsed="false">
      <c r="A41" s="4"/>
      <c r="B41" s="4"/>
      <c r="C41" s="4"/>
      <c r="D41" s="6"/>
      <c r="E41" s="7"/>
      <c r="F41" s="7"/>
      <c r="G41" s="8" t="str">
        <f aca="false">IF(OR(D41="",E41=""),"",ROUND(D41*E41,2))</f>
        <v/>
      </c>
      <c r="H41" s="8" t="str">
        <f aca="false">IF(OR(D41="",F41=""),"",ROUND(D41*F41,2))</f>
        <v/>
      </c>
    </row>
    <row r="42" customFormat="false" ht="15" hidden="false" customHeight="false" outlineLevel="0" collapsed="false">
      <c r="A42" s="4"/>
      <c r="B42" s="4"/>
      <c r="C42" s="4"/>
      <c r="D42" s="6"/>
      <c r="E42" s="7"/>
      <c r="F42" s="7"/>
      <c r="G42" s="8" t="str">
        <f aca="false">IF(OR(D42="",E42=""),"",ROUND(D42*E42,2))</f>
        <v/>
      </c>
      <c r="H42" s="8" t="str">
        <f aca="false">IF(OR(D42="",F42=""),"",ROUND(D42*F42,2))</f>
        <v/>
      </c>
    </row>
    <row r="43" customFormat="false" ht="15" hidden="false" customHeight="false" outlineLevel="0" collapsed="false">
      <c r="A43" s="4"/>
      <c r="B43" s="4"/>
      <c r="C43" s="4"/>
      <c r="D43" s="6"/>
      <c r="E43" s="7"/>
      <c r="F43" s="7"/>
      <c r="G43" s="8" t="str">
        <f aca="false">IF(OR(D43="",E43=""),"",ROUND(D43*E43,2))</f>
        <v/>
      </c>
      <c r="H43" s="8" t="str">
        <f aca="false">IF(OR(D43="",F43=""),"",ROUND(D43*F43,2))</f>
        <v/>
      </c>
    </row>
    <row r="44" customFormat="false" ht="15" hidden="false" customHeight="false" outlineLevel="0" collapsed="false">
      <c r="A44" s="4"/>
      <c r="B44" s="4"/>
      <c r="C44" s="4"/>
      <c r="D44" s="6"/>
      <c r="E44" s="7"/>
      <c r="F44" s="7"/>
      <c r="G44" s="8" t="str">
        <f aca="false">IF(OR(D44="",E44=""),"",ROUND(D44*E44,2))</f>
        <v/>
      </c>
      <c r="H44" s="8" t="str">
        <f aca="false">IF(OR(D44="",F44=""),"",ROUND(D44*F44,2))</f>
        <v/>
      </c>
    </row>
    <row r="45" customFormat="false" ht="15" hidden="false" customHeight="false" outlineLevel="0" collapsed="false">
      <c r="A45" s="4"/>
      <c r="B45" s="4"/>
      <c r="C45" s="4"/>
      <c r="D45" s="6"/>
      <c r="E45" s="7"/>
      <c r="F45" s="7"/>
      <c r="G45" s="8" t="str">
        <f aca="false">IF(OR(D45="",E45=""),"",ROUND(D45*E45,2))</f>
        <v/>
      </c>
      <c r="H45" s="8" t="str">
        <f aca="false">IF(OR(D45="",F45=""),"",ROUND(D45*F45,2))</f>
        <v/>
      </c>
    </row>
    <row r="46" customFormat="false" ht="15" hidden="false" customHeight="false" outlineLevel="0" collapsed="false">
      <c r="A46" s="4"/>
      <c r="B46" s="4"/>
      <c r="C46" s="4"/>
      <c r="D46" s="6"/>
      <c r="E46" s="7"/>
      <c r="F46" s="7"/>
      <c r="G46" s="8" t="str">
        <f aca="false">IF(OR(D46="",E46=""),"",ROUND(D46*E46,2))</f>
        <v/>
      </c>
      <c r="H46" s="8" t="str">
        <f aca="false">IF(OR(D46="",F46=""),"",ROUND(D46*F46,2))</f>
        <v/>
      </c>
    </row>
    <row r="47" customFormat="false" ht="15" hidden="false" customHeight="false" outlineLevel="0" collapsed="false">
      <c r="A47" s="4"/>
      <c r="B47" s="4"/>
      <c r="C47" s="4"/>
      <c r="D47" s="6"/>
      <c r="E47" s="7"/>
      <c r="F47" s="7"/>
      <c r="G47" s="8" t="str">
        <f aca="false">IF(OR(D47="",E47=""),"",ROUND(D47*E47,2))</f>
        <v/>
      </c>
      <c r="H47" s="8" t="str">
        <f aca="false">IF(OR(D47="",F47=""),"",ROUND(D47*F47,2))</f>
        <v/>
      </c>
    </row>
    <row r="49" customFormat="false" ht="15" hidden="false" customHeight="false" outlineLevel="0" collapsed="false">
      <c r="F49" s="3" t="s">
        <v>29</v>
      </c>
      <c r="G49" s="9" t="n">
        <f aca="false">SUM(G8:G47)</f>
        <v>5500</v>
      </c>
      <c r="H49" s="9" t="n">
        <f aca="false">SUM(H8:H47)</f>
        <v>5200</v>
      </c>
    </row>
    <row r="51" customFormat="false" ht="55.5" hidden="false" customHeight="true" outlineLevel="0" collapsed="false">
      <c r="A51" s="10" t="s">
        <v>30</v>
      </c>
      <c r="B51" s="10"/>
      <c r="C51" s="10"/>
      <c r="D51" s="10"/>
      <c r="E51" s="10"/>
      <c r="F51" s="10"/>
      <c r="G51" s="10"/>
      <c r="H51" s="10"/>
    </row>
  </sheetData>
  <mergeCells count="1">
    <mergeCell ref="A51:H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5"/>
    <col collapsed="false" customWidth="true" hidden="false" outlineLevel="0" max="3" min="3" style="0" width="22"/>
    <col collapsed="false" customWidth="true" hidden="false" outlineLevel="0" max="5" min="4" style="0" width="25"/>
    <col collapsed="false" customWidth="true" hidden="false" outlineLevel="0" max="6" min="6" style="0" width="28"/>
    <col collapsed="false" customWidth="true" hidden="false" outlineLevel="0" max="7" min="7" style="0" width="22"/>
  </cols>
  <sheetData>
    <row r="1" customFormat="false" ht="45.75" hidden="false" customHeight="true" outlineLevel="0" collapsed="false">
      <c r="A1" s="1" t="s">
        <v>31</v>
      </c>
    </row>
    <row r="2" customFormat="false" ht="19.5" hidden="false" customHeight="true" outlineLevel="0" collapsed="false">
      <c r="A2" s="2" t="s">
        <v>1</v>
      </c>
    </row>
    <row r="4" customFormat="false" ht="91.5" hidden="false" customHeight="true" outlineLevel="0" collapsed="false">
      <c r="A4" s="5" t="s">
        <v>7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 customFormat="false" ht="15" hidden="false" customHeight="false" outlineLevel="0" collapsed="false">
      <c r="A5" s="4" t="s">
        <v>15</v>
      </c>
      <c r="B5" s="11" t="n">
        <f aca="false">IF($A5="","",SUMIF('Conteo (ejemplo)'!$B$8:$B$47,$A5,'Conteo (ejemplo)'!$G$8:$G$47))</f>
        <v>2400</v>
      </c>
      <c r="C5" s="12" t="n">
        <v>3100</v>
      </c>
      <c r="D5" s="11" t="n">
        <f aca="false">IF($A5="","",SUMIF('Conteo (ejemplo)'!$B$8:$B$47,$A5,'Conteo (ejemplo)'!$H$8:$H$47))</f>
        <v>2600</v>
      </c>
      <c r="E5" s="11" t="n">
        <f aca="false">IF(OR(A5="",C5=""),"",B5+C5-D5)</f>
        <v>2900</v>
      </c>
      <c r="F5" s="12" t="n">
        <v>3000</v>
      </c>
      <c r="G5" s="11" t="n">
        <f aca="false">IF(OR(E5="",F5=""),"",E5-F5)</f>
        <v>-100</v>
      </c>
    </row>
    <row r="6" customFormat="false" ht="15" hidden="false" customHeight="false" outlineLevel="0" collapsed="false">
      <c r="A6" s="4" t="s">
        <v>22</v>
      </c>
      <c r="B6" s="11" t="n">
        <f aca="false">IF($A6="","",SUMIF('Conteo (ejemplo)'!$B$8:$B$47,$A6,'Conteo (ejemplo)'!$G$8:$G$47))</f>
        <v>1800</v>
      </c>
      <c r="C6" s="12" t="n">
        <v>9700</v>
      </c>
      <c r="D6" s="11" t="n">
        <f aca="false">IF($A6="","",SUMIF('Conteo (ejemplo)'!$B$8:$B$47,$A6,'Conteo (ejemplo)'!$H$8:$H$47))</f>
        <v>1500</v>
      </c>
      <c r="E6" s="11" t="n">
        <f aca="false">IF(OR(A6="",C6=""),"",B6+C6-D6)</f>
        <v>10000</v>
      </c>
      <c r="F6" s="12" t="n">
        <v>9400</v>
      </c>
      <c r="G6" s="11" t="n">
        <f aca="false">IF(OR(E6="",F6=""),"",E6-F6)</f>
        <v>600</v>
      </c>
    </row>
    <row r="7" customFormat="false" ht="15" hidden="false" customHeight="false" outlineLevel="0" collapsed="false">
      <c r="A7" s="4" t="s">
        <v>27</v>
      </c>
      <c r="B7" s="11" t="n">
        <f aca="false">IF($A7="","",SUMIF('Conteo (ejemplo)'!$B$8:$B$47,$A7,'Conteo (ejemplo)'!$G$8:$G$47))</f>
        <v>1300</v>
      </c>
      <c r="C7" s="12" t="n">
        <v>2200</v>
      </c>
      <c r="D7" s="11" t="n">
        <f aca="false">IF($A7="","",SUMIF('Conteo (ejemplo)'!$B$8:$B$47,$A7,'Conteo (ejemplo)'!$H$8:$H$47))</f>
        <v>1100</v>
      </c>
      <c r="E7" s="11" t="n">
        <f aca="false">IF(OR(A7="",C7=""),"",B7+C7-D7)</f>
        <v>2400</v>
      </c>
      <c r="F7" s="12" t="n">
        <v>1800</v>
      </c>
      <c r="G7" s="11" t="n">
        <f aca="false">IF(OR(E7="",F7=""),"",E7-F7)</f>
        <v>600</v>
      </c>
    </row>
    <row r="8" customFormat="false" ht="15" hidden="false" customHeight="false" outlineLevel="0" collapsed="false">
      <c r="A8" s="4"/>
      <c r="B8" s="11" t="str">
        <f aca="false">IF($A8="","",SUMIF('Conteo (ejemplo)'!$B$8:$B$47,$A8,'Conteo (ejemplo)'!$G$8:$G$47))</f>
        <v/>
      </c>
      <c r="C8" s="12"/>
      <c r="D8" s="11" t="str">
        <f aca="false">IF($A8="","",SUMIF('Conteo (ejemplo)'!$B$8:$B$47,$A8,'Conteo (ejemplo)'!$H$8:$H$47))</f>
        <v/>
      </c>
      <c r="E8" s="11" t="str">
        <f aca="false">IF(OR(A8="",C8=""),"",B8+C8-D8)</f>
        <v/>
      </c>
      <c r="F8" s="12"/>
      <c r="G8" s="11" t="str">
        <f aca="false">IF(OR(E8="",F8=""),"",E8-F8)</f>
        <v/>
      </c>
    </row>
    <row r="9" customFormat="false" ht="15" hidden="false" customHeight="false" outlineLevel="0" collapsed="false">
      <c r="A9" s="4"/>
      <c r="B9" s="11" t="str">
        <f aca="false">IF($A9="","",SUMIF('Conteo (ejemplo)'!$B$8:$B$47,$A9,'Conteo (ejemplo)'!$G$8:$G$47))</f>
        <v/>
      </c>
      <c r="C9" s="12"/>
      <c r="D9" s="11" t="str">
        <f aca="false">IF($A9="","",SUMIF('Conteo (ejemplo)'!$B$8:$B$47,$A9,'Conteo (ejemplo)'!$H$8:$H$47))</f>
        <v/>
      </c>
      <c r="E9" s="11" t="str">
        <f aca="false">IF(OR(A9="",C9=""),"",B9+C9-D9)</f>
        <v/>
      </c>
      <c r="F9" s="12"/>
      <c r="G9" s="11" t="str">
        <f aca="false">IF(OR(E9="",F9=""),"",E9-F9)</f>
        <v/>
      </c>
    </row>
    <row r="10" customFormat="false" ht="15" hidden="false" customHeight="false" outlineLevel="0" collapsed="false">
      <c r="A10" s="4"/>
      <c r="B10" s="11" t="str">
        <f aca="false">IF($A10="","",SUMIF('Conteo (ejemplo)'!$B$8:$B$47,$A10,'Conteo (ejemplo)'!$G$8:$G$47))</f>
        <v/>
      </c>
      <c r="C10" s="12"/>
      <c r="D10" s="11" t="str">
        <f aca="false">IF($A10="","",SUMIF('Conteo (ejemplo)'!$B$8:$B$47,$A10,'Conteo (ejemplo)'!$H$8:$H$47))</f>
        <v/>
      </c>
      <c r="E10" s="11" t="str">
        <f aca="false">IF(OR(A10="",C10=""),"",B10+C10-D10)</f>
        <v/>
      </c>
      <c r="F10" s="12"/>
      <c r="G10" s="11" t="str">
        <f aca="false">IF(OR(E10="",F10=""),"",E10-F10)</f>
        <v/>
      </c>
    </row>
    <row r="11" customFormat="false" ht="15" hidden="false" customHeight="false" outlineLevel="0" collapsed="false">
      <c r="A11" s="4"/>
      <c r="B11" s="11" t="str">
        <f aca="false">IF($A11="","",SUMIF('Conteo (ejemplo)'!$B$8:$B$47,$A11,'Conteo (ejemplo)'!$G$8:$G$47))</f>
        <v/>
      </c>
      <c r="C11" s="12"/>
      <c r="D11" s="11" t="str">
        <f aca="false">IF($A11="","",SUMIF('Conteo (ejemplo)'!$B$8:$B$47,$A11,'Conteo (ejemplo)'!$H$8:$H$47))</f>
        <v/>
      </c>
      <c r="E11" s="11" t="str">
        <f aca="false">IF(OR(A11="",C11=""),"",B11+C11-D11)</f>
        <v/>
      </c>
      <c r="F11" s="12"/>
      <c r="G11" s="11" t="str">
        <f aca="false">IF(OR(E11="",F11=""),"",E11-F11)</f>
        <v/>
      </c>
    </row>
    <row r="12" customFormat="false" ht="15" hidden="false" customHeight="false" outlineLevel="0" collapsed="false">
      <c r="A12" s="4"/>
      <c r="B12" s="11" t="str">
        <f aca="false">IF($A12="","",SUMIF('Conteo (ejemplo)'!$B$8:$B$47,$A12,'Conteo (ejemplo)'!$G$8:$G$47))</f>
        <v/>
      </c>
      <c r="C12" s="12"/>
      <c r="D12" s="11" t="str">
        <f aca="false">IF($A12="","",SUMIF('Conteo (ejemplo)'!$B$8:$B$47,$A12,'Conteo (ejemplo)'!$H$8:$H$47))</f>
        <v/>
      </c>
      <c r="E12" s="11" t="str">
        <f aca="false">IF(OR(A12="",C12=""),"",B12+C12-D12)</f>
        <v/>
      </c>
      <c r="F12" s="12"/>
      <c r="G12" s="11" t="str">
        <f aca="false">IF(OR(E12="",F12=""),"",E12-F12)</f>
        <v/>
      </c>
    </row>
    <row r="13" customFormat="false" ht="15" hidden="false" customHeight="false" outlineLevel="0" collapsed="false">
      <c r="A13" s="4"/>
      <c r="B13" s="11" t="str">
        <f aca="false">IF($A13="","",SUMIF('Conteo (ejemplo)'!$B$8:$B$47,$A13,'Conteo (ejemplo)'!$G$8:$G$47))</f>
        <v/>
      </c>
      <c r="C13" s="12"/>
      <c r="D13" s="11" t="str">
        <f aca="false">IF($A13="","",SUMIF('Conteo (ejemplo)'!$B$8:$B$47,$A13,'Conteo (ejemplo)'!$H$8:$H$47))</f>
        <v/>
      </c>
      <c r="E13" s="11" t="str">
        <f aca="false">IF(OR(A13="",C13=""),"",B13+C13-D13)</f>
        <v/>
      </c>
      <c r="F13" s="12"/>
      <c r="G13" s="11" t="str">
        <f aca="false">IF(OR(E13="",F13=""),"",E13-F13)</f>
        <v/>
      </c>
    </row>
    <row r="14" customFormat="false" ht="15" hidden="false" customHeight="false" outlineLevel="0" collapsed="false">
      <c r="A14" s="4"/>
      <c r="B14" s="11" t="str">
        <f aca="false">IF($A14="","",SUMIF('Conteo (ejemplo)'!$B$8:$B$47,$A14,'Conteo (ejemplo)'!$G$8:$G$47))</f>
        <v/>
      </c>
      <c r="C14" s="12"/>
      <c r="D14" s="11" t="str">
        <f aca="false">IF($A14="","",SUMIF('Conteo (ejemplo)'!$B$8:$B$47,$A14,'Conteo (ejemplo)'!$H$8:$H$47))</f>
        <v/>
      </c>
      <c r="E14" s="11" t="str">
        <f aca="false">IF(OR(A14="",C14=""),"",B14+C14-D14)</f>
        <v/>
      </c>
      <c r="F14" s="12"/>
      <c r="G14" s="11" t="str">
        <f aca="false">IF(OR(E14="",F14=""),"",E14-F14)</f>
        <v/>
      </c>
    </row>
    <row r="15" customFormat="false" ht="15" hidden="false" customHeight="false" outlineLevel="0" collapsed="false">
      <c r="A15" s="3" t="s">
        <v>29</v>
      </c>
      <c r="B15" s="13" t="n">
        <f aca="false">SUM(B5:B14)</f>
        <v>5500</v>
      </c>
      <c r="C15" s="13" t="n">
        <f aca="false">SUM(C5:C14)</f>
        <v>15000</v>
      </c>
      <c r="D15" s="13" t="n">
        <f aca="false">SUM(D5:D14)</f>
        <v>5200</v>
      </c>
      <c r="E15" s="13" t="n">
        <f aca="false">SUM(E5:E14)</f>
        <v>15300</v>
      </c>
      <c r="F15" s="13" t="n">
        <f aca="false">SUM(F5:F14)</f>
        <v>14200</v>
      </c>
      <c r="G15" s="13" t="n">
        <f aca="false">SUM(G5:G14)</f>
        <v>1100</v>
      </c>
    </row>
    <row r="18" customFormat="false" ht="15" hidden="false" customHeight="false" outlineLevel="0" collapsed="false">
      <c r="A18" s="3" t="s">
        <v>38</v>
      </c>
      <c r="B18" s="12" t="n">
        <v>52000</v>
      </c>
    </row>
    <row r="19" customFormat="false" ht="15" hidden="false" customHeight="false" outlineLevel="0" collapsed="false">
      <c r="A19" s="3" t="s">
        <v>39</v>
      </c>
      <c r="B19" s="14" t="n">
        <f aca="false">IF(OR(B18="",B18=0),"",E15/B18)</f>
        <v>0.294230769230769</v>
      </c>
    </row>
    <row r="20" customFormat="false" ht="15" hidden="false" customHeight="false" outlineLevel="0" collapsed="false">
      <c r="A20" s="3" t="s">
        <v>40</v>
      </c>
      <c r="B20" s="14" t="n">
        <f aca="false">IF(OR(B18="",B18=0),"",F15/B18)</f>
        <v>0.273076923076923</v>
      </c>
    </row>
    <row r="21" customFormat="false" ht="15" hidden="false" customHeight="false" outlineLevel="0" collapsed="false">
      <c r="A21" s="3" t="s">
        <v>41</v>
      </c>
      <c r="B21" s="15" t="n">
        <f aca="false">IF(OR(B19="",B20=""),"",(B19-B20)*100)</f>
        <v>2.11538461538462</v>
      </c>
    </row>
    <row r="23" customFormat="false" ht="69.75" hidden="false" customHeight="true" outlineLevel="0" collapsed="false">
      <c r="A23" s="10" t="s">
        <v>42</v>
      </c>
      <c r="B23" s="10"/>
      <c r="C23" s="10"/>
      <c r="D23" s="10"/>
      <c r="E23" s="10"/>
      <c r="F23" s="10"/>
      <c r="G23" s="10"/>
    </row>
  </sheetData>
  <mergeCells count="1">
    <mergeCell ref="A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6" min="4" style="0" width="22"/>
    <col collapsed="false" customWidth="true" hidden="false" outlineLevel="0" max="8" min="7" style="0" width="25"/>
  </cols>
  <sheetData>
    <row r="1" customFormat="false" ht="45.75" hidden="false" customHeight="true" outlineLevel="0" collapsed="false">
      <c r="A1" s="1" t="s">
        <v>43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4</v>
      </c>
      <c r="B5" s="4"/>
    </row>
    <row r="7" customFormat="false" ht="61.5" hidden="false" customHeight="true" outlineLevel="0" collapsed="false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</row>
    <row r="8" customFormat="false" ht="15" hidden="false" customHeight="false" outlineLevel="0" collapsed="false">
      <c r="A8" s="4"/>
      <c r="B8" s="4"/>
      <c r="C8" s="4"/>
      <c r="D8" s="6"/>
      <c r="E8" s="7"/>
      <c r="F8" s="7"/>
      <c r="G8" s="8" t="str">
        <f aca="false">IF(OR(D8="",E8=""),"",ROUND(D8*E8,2))</f>
        <v/>
      </c>
      <c r="H8" s="8" t="str">
        <f aca="false">IF(OR(D8="",F8=""),"",ROUND(D8*F8,2))</f>
        <v/>
      </c>
    </row>
    <row r="9" customFormat="false" ht="15" hidden="false" customHeight="false" outlineLevel="0" collapsed="false">
      <c r="A9" s="4"/>
      <c r="B9" s="4"/>
      <c r="C9" s="4"/>
      <c r="D9" s="6"/>
      <c r="E9" s="7"/>
      <c r="F9" s="7"/>
      <c r="G9" s="8" t="str">
        <f aca="false">IF(OR(D9="",E9=""),"",ROUND(D9*E9,2))</f>
        <v/>
      </c>
      <c r="H9" s="8" t="str">
        <f aca="false">IF(OR(D9="",F9=""),"",ROUND(D9*F9,2))</f>
        <v/>
      </c>
    </row>
    <row r="10" customFormat="false" ht="15" hidden="false" customHeight="false" outlineLevel="0" collapsed="false">
      <c r="A10" s="4"/>
      <c r="B10" s="4"/>
      <c r="C10" s="4"/>
      <c r="D10" s="6"/>
      <c r="E10" s="7"/>
      <c r="F10" s="7"/>
      <c r="G10" s="8" t="str">
        <f aca="false">IF(OR(D10="",E10=""),"",ROUND(D10*E10,2))</f>
        <v/>
      </c>
      <c r="H10" s="8" t="str">
        <f aca="false">IF(OR(D10="",F10=""),"",ROUND(D10*F10,2))</f>
        <v/>
      </c>
    </row>
    <row r="11" customFormat="false" ht="15" hidden="false" customHeight="false" outlineLevel="0" collapsed="false">
      <c r="A11" s="4"/>
      <c r="B11" s="4"/>
      <c r="C11" s="4"/>
      <c r="D11" s="6"/>
      <c r="E11" s="7"/>
      <c r="F11" s="7"/>
      <c r="G11" s="8" t="str">
        <f aca="false">IF(OR(D11="",E11=""),"",ROUND(D11*E11,2))</f>
        <v/>
      </c>
      <c r="H11" s="8" t="str">
        <f aca="false">IF(OR(D11="",F11=""),"",ROUND(D11*F11,2))</f>
        <v/>
      </c>
    </row>
    <row r="12" customFormat="false" ht="15" hidden="false" customHeight="false" outlineLevel="0" collapsed="false">
      <c r="A12" s="4"/>
      <c r="B12" s="4"/>
      <c r="C12" s="4"/>
      <c r="D12" s="6"/>
      <c r="E12" s="7"/>
      <c r="F12" s="7"/>
      <c r="G12" s="8" t="str">
        <f aca="false">IF(OR(D12="",E12=""),"",ROUND(D12*E12,2))</f>
        <v/>
      </c>
      <c r="H12" s="8" t="str">
        <f aca="false">IF(OR(D12="",F12=""),"",ROUND(D12*F12,2))</f>
        <v/>
      </c>
    </row>
    <row r="13" customFormat="false" ht="15" hidden="false" customHeight="false" outlineLevel="0" collapsed="false">
      <c r="A13" s="4"/>
      <c r="B13" s="4"/>
      <c r="C13" s="4"/>
      <c r="D13" s="6"/>
      <c r="E13" s="7"/>
      <c r="F13" s="7"/>
      <c r="G13" s="8" t="str">
        <f aca="false">IF(OR(D13="",E13=""),"",ROUND(D13*E13,2))</f>
        <v/>
      </c>
      <c r="H13" s="8" t="str">
        <f aca="false">IF(OR(D13="",F13=""),"",ROUND(D13*F13,2))</f>
        <v/>
      </c>
    </row>
    <row r="14" customFormat="false" ht="15" hidden="false" customHeight="false" outlineLevel="0" collapsed="false">
      <c r="A14" s="4"/>
      <c r="B14" s="4"/>
      <c r="C14" s="4"/>
      <c r="D14" s="6"/>
      <c r="E14" s="7"/>
      <c r="F14" s="7"/>
      <c r="G14" s="8" t="str">
        <f aca="false">IF(OR(D14="",E14=""),"",ROUND(D14*E14,2))</f>
        <v/>
      </c>
      <c r="H14" s="8" t="str">
        <f aca="false">IF(OR(D14="",F14=""),"",ROUND(D14*F14,2))</f>
        <v/>
      </c>
    </row>
    <row r="15" customFormat="false" ht="15" hidden="false" customHeight="false" outlineLevel="0" collapsed="false">
      <c r="A15" s="4"/>
      <c r="B15" s="4"/>
      <c r="C15" s="4"/>
      <c r="D15" s="6"/>
      <c r="E15" s="7"/>
      <c r="F15" s="7"/>
      <c r="G15" s="8" t="str">
        <f aca="false">IF(OR(D15="",E15=""),"",ROUND(D15*E15,2))</f>
        <v/>
      </c>
      <c r="H15" s="8" t="str">
        <f aca="false">IF(OR(D15="",F15=""),"",ROUND(D15*F15,2))</f>
        <v/>
      </c>
    </row>
    <row r="16" customFormat="false" ht="15" hidden="false" customHeight="false" outlineLevel="0" collapsed="false">
      <c r="A16" s="4"/>
      <c r="B16" s="4"/>
      <c r="C16" s="4"/>
      <c r="D16" s="6"/>
      <c r="E16" s="7"/>
      <c r="F16" s="7"/>
      <c r="G16" s="8" t="str">
        <f aca="false">IF(OR(D16="",E16=""),"",ROUND(D16*E16,2))</f>
        <v/>
      </c>
      <c r="H16" s="8" t="str">
        <f aca="false">IF(OR(D16="",F16=""),"",ROUND(D16*F16,2))</f>
        <v/>
      </c>
    </row>
    <row r="17" customFormat="false" ht="15" hidden="false" customHeight="false" outlineLevel="0" collapsed="false">
      <c r="A17" s="4"/>
      <c r="B17" s="4"/>
      <c r="C17" s="4"/>
      <c r="D17" s="6"/>
      <c r="E17" s="7"/>
      <c r="F17" s="7"/>
      <c r="G17" s="8" t="str">
        <f aca="false">IF(OR(D17="",E17=""),"",ROUND(D17*E17,2))</f>
        <v/>
      </c>
      <c r="H17" s="8" t="str">
        <f aca="false">IF(OR(D17="",F17=""),"",ROUND(D17*F17,2))</f>
        <v/>
      </c>
    </row>
    <row r="18" customFormat="false" ht="15" hidden="false" customHeight="false" outlineLevel="0" collapsed="false">
      <c r="A18" s="4"/>
      <c r="B18" s="4"/>
      <c r="C18" s="4"/>
      <c r="D18" s="6"/>
      <c r="E18" s="7"/>
      <c r="F18" s="7"/>
      <c r="G18" s="8" t="str">
        <f aca="false">IF(OR(D18="",E18=""),"",ROUND(D18*E18,2))</f>
        <v/>
      </c>
      <c r="H18" s="8" t="str">
        <f aca="false">IF(OR(D18="",F18=""),"",ROUND(D18*F18,2))</f>
        <v/>
      </c>
    </row>
    <row r="19" customFormat="false" ht="15" hidden="false" customHeight="false" outlineLevel="0" collapsed="false">
      <c r="A19" s="4"/>
      <c r="B19" s="4"/>
      <c r="C19" s="4"/>
      <c r="D19" s="6"/>
      <c r="E19" s="7"/>
      <c r="F19" s="7"/>
      <c r="G19" s="8" t="str">
        <f aca="false">IF(OR(D19="",E19=""),"",ROUND(D19*E19,2))</f>
        <v/>
      </c>
      <c r="H19" s="8" t="str">
        <f aca="false">IF(OR(D19="",F19=""),"",ROUND(D19*F19,2))</f>
        <v/>
      </c>
    </row>
    <row r="20" customFormat="false" ht="15" hidden="false" customHeight="false" outlineLevel="0" collapsed="false">
      <c r="A20" s="4"/>
      <c r="B20" s="4"/>
      <c r="C20" s="4"/>
      <c r="D20" s="6"/>
      <c r="E20" s="7"/>
      <c r="F20" s="7"/>
      <c r="G20" s="8" t="str">
        <f aca="false">IF(OR(D20="",E20=""),"",ROUND(D20*E20,2))</f>
        <v/>
      </c>
      <c r="H20" s="8" t="str">
        <f aca="false">IF(OR(D20="",F20=""),"",ROUND(D20*F20,2))</f>
        <v/>
      </c>
    </row>
    <row r="21" customFormat="false" ht="15" hidden="false" customHeight="false" outlineLevel="0" collapsed="false">
      <c r="A21" s="4"/>
      <c r="B21" s="4"/>
      <c r="C21" s="4"/>
      <c r="D21" s="6"/>
      <c r="E21" s="7"/>
      <c r="F21" s="7"/>
      <c r="G21" s="8" t="str">
        <f aca="false">IF(OR(D21="",E21=""),"",ROUND(D21*E21,2))</f>
        <v/>
      </c>
      <c r="H21" s="8" t="str">
        <f aca="false">IF(OR(D21="",F21=""),"",ROUND(D21*F21,2))</f>
        <v/>
      </c>
    </row>
    <row r="22" customFormat="false" ht="15" hidden="false" customHeight="false" outlineLevel="0" collapsed="false">
      <c r="A22" s="4"/>
      <c r="B22" s="4"/>
      <c r="C22" s="4"/>
      <c r="D22" s="6"/>
      <c r="E22" s="7"/>
      <c r="F22" s="7"/>
      <c r="G22" s="8" t="str">
        <f aca="false">IF(OR(D22="",E22=""),"",ROUND(D22*E22,2))</f>
        <v/>
      </c>
      <c r="H22" s="8" t="str">
        <f aca="false">IF(OR(D22="",F22=""),"",ROUND(D22*F22,2))</f>
        <v/>
      </c>
    </row>
    <row r="23" customFormat="false" ht="15" hidden="false" customHeight="false" outlineLevel="0" collapsed="false">
      <c r="A23" s="4"/>
      <c r="B23" s="4"/>
      <c r="C23" s="4"/>
      <c r="D23" s="6"/>
      <c r="E23" s="7"/>
      <c r="F23" s="7"/>
      <c r="G23" s="8" t="str">
        <f aca="false">IF(OR(D23="",E23=""),"",ROUND(D23*E23,2))</f>
        <v/>
      </c>
      <c r="H23" s="8" t="str">
        <f aca="false">IF(OR(D23="",F23=""),"",ROUND(D23*F23,2))</f>
        <v/>
      </c>
    </row>
    <row r="24" customFormat="false" ht="15" hidden="false" customHeight="false" outlineLevel="0" collapsed="false">
      <c r="A24" s="4"/>
      <c r="B24" s="4"/>
      <c r="C24" s="4"/>
      <c r="D24" s="6"/>
      <c r="E24" s="7"/>
      <c r="F24" s="7"/>
      <c r="G24" s="8" t="str">
        <f aca="false">IF(OR(D24="",E24=""),"",ROUND(D24*E24,2))</f>
        <v/>
      </c>
      <c r="H24" s="8" t="str">
        <f aca="false">IF(OR(D24="",F24=""),"",ROUND(D24*F24,2))</f>
        <v/>
      </c>
    </row>
    <row r="25" customFormat="false" ht="15" hidden="false" customHeight="false" outlineLevel="0" collapsed="false">
      <c r="A25" s="4"/>
      <c r="B25" s="4"/>
      <c r="C25" s="4"/>
      <c r="D25" s="6"/>
      <c r="E25" s="7"/>
      <c r="F25" s="7"/>
      <c r="G25" s="8" t="str">
        <f aca="false">IF(OR(D25="",E25=""),"",ROUND(D25*E25,2))</f>
        <v/>
      </c>
      <c r="H25" s="8" t="str">
        <f aca="false">IF(OR(D25="",F25=""),"",ROUND(D25*F25,2))</f>
        <v/>
      </c>
    </row>
    <row r="26" customFormat="false" ht="15" hidden="false" customHeight="false" outlineLevel="0" collapsed="false">
      <c r="A26" s="4"/>
      <c r="B26" s="4"/>
      <c r="C26" s="4"/>
      <c r="D26" s="6"/>
      <c r="E26" s="7"/>
      <c r="F26" s="7"/>
      <c r="G26" s="8" t="str">
        <f aca="false">IF(OR(D26="",E26=""),"",ROUND(D26*E26,2))</f>
        <v/>
      </c>
      <c r="H26" s="8" t="str">
        <f aca="false">IF(OR(D26="",F26=""),"",ROUND(D26*F26,2))</f>
        <v/>
      </c>
    </row>
    <row r="27" customFormat="false" ht="15" hidden="false" customHeight="false" outlineLevel="0" collapsed="false">
      <c r="A27" s="4"/>
      <c r="B27" s="4"/>
      <c r="C27" s="4"/>
      <c r="D27" s="6"/>
      <c r="E27" s="7"/>
      <c r="F27" s="7"/>
      <c r="G27" s="8" t="str">
        <f aca="false">IF(OR(D27="",E27=""),"",ROUND(D27*E27,2))</f>
        <v/>
      </c>
      <c r="H27" s="8" t="str">
        <f aca="false">IF(OR(D27="",F27=""),"",ROUND(D27*F27,2))</f>
        <v/>
      </c>
    </row>
    <row r="28" customFormat="false" ht="15" hidden="false" customHeight="false" outlineLevel="0" collapsed="false">
      <c r="A28" s="4"/>
      <c r="B28" s="4"/>
      <c r="C28" s="4"/>
      <c r="D28" s="6"/>
      <c r="E28" s="7"/>
      <c r="F28" s="7"/>
      <c r="G28" s="8" t="str">
        <f aca="false">IF(OR(D28="",E28=""),"",ROUND(D28*E28,2))</f>
        <v/>
      </c>
      <c r="H28" s="8" t="str">
        <f aca="false">IF(OR(D28="",F28=""),"",ROUND(D28*F28,2))</f>
        <v/>
      </c>
    </row>
    <row r="29" customFormat="false" ht="15" hidden="false" customHeight="false" outlineLevel="0" collapsed="false">
      <c r="A29" s="4"/>
      <c r="B29" s="4"/>
      <c r="C29" s="4"/>
      <c r="D29" s="6"/>
      <c r="E29" s="7"/>
      <c r="F29" s="7"/>
      <c r="G29" s="8" t="str">
        <f aca="false">IF(OR(D29="",E29=""),"",ROUND(D29*E29,2))</f>
        <v/>
      </c>
      <c r="H29" s="8" t="str">
        <f aca="false">IF(OR(D29="",F29=""),"",ROUND(D29*F29,2))</f>
        <v/>
      </c>
    </row>
    <row r="30" customFormat="false" ht="15" hidden="false" customHeight="false" outlineLevel="0" collapsed="false">
      <c r="A30" s="4"/>
      <c r="B30" s="4"/>
      <c r="C30" s="4"/>
      <c r="D30" s="6"/>
      <c r="E30" s="7"/>
      <c r="F30" s="7"/>
      <c r="G30" s="8" t="str">
        <f aca="false">IF(OR(D30="",E30=""),"",ROUND(D30*E30,2))</f>
        <v/>
      </c>
      <c r="H30" s="8" t="str">
        <f aca="false">IF(OR(D30="",F30=""),"",ROUND(D30*F30,2))</f>
        <v/>
      </c>
    </row>
    <row r="31" customFormat="false" ht="15" hidden="false" customHeight="false" outlineLevel="0" collapsed="false">
      <c r="A31" s="4"/>
      <c r="B31" s="4"/>
      <c r="C31" s="4"/>
      <c r="D31" s="6"/>
      <c r="E31" s="7"/>
      <c r="F31" s="7"/>
      <c r="G31" s="8" t="str">
        <f aca="false">IF(OR(D31="",E31=""),"",ROUND(D31*E31,2))</f>
        <v/>
      </c>
      <c r="H31" s="8" t="str">
        <f aca="false">IF(OR(D31="",F31=""),"",ROUND(D31*F31,2))</f>
        <v/>
      </c>
    </row>
    <row r="32" customFormat="false" ht="15" hidden="false" customHeight="false" outlineLevel="0" collapsed="false">
      <c r="A32" s="4"/>
      <c r="B32" s="4"/>
      <c r="C32" s="4"/>
      <c r="D32" s="6"/>
      <c r="E32" s="7"/>
      <c r="F32" s="7"/>
      <c r="G32" s="8" t="str">
        <f aca="false">IF(OR(D32="",E32=""),"",ROUND(D32*E32,2))</f>
        <v/>
      </c>
      <c r="H32" s="8" t="str">
        <f aca="false">IF(OR(D32="",F32=""),"",ROUND(D32*F32,2))</f>
        <v/>
      </c>
    </row>
    <row r="33" customFormat="false" ht="15" hidden="false" customHeight="false" outlineLevel="0" collapsed="false">
      <c r="A33" s="4"/>
      <c r="B33" s="4"/>
      <c r="C33" s="4"/>
      <c r="D33" s="6"/>
      <c r="E33" s="7"/>
      <c r="F33" s="7"/>
      <c r="G33" s="8" t="str">
        <f aca="false">IF(OR(D33="",E33=""),"",ROUND(D33*E33,2))</f>
        <v/>
      </c>
      <c r="H33" s="8" t="str">
        <f aca="false">IF(OR(D33="",F33=""),"",ROUND(D33*F33,2))</f>
        <v/>
      </c>
    </row>
    <row r="34" customFormat="false" ht="15" hidden="false" customHeight="false" outlineLevel="0" collapsed="false">
      <c r="A34" s="4"/>
      <c r="B34" s="4"/>
      <c r="C34" s="4"/>
      <c r="D34" s="6"/>
      <c r="E34" s="7"/>
      <c r="F34" s="7"/>
      <c r="G34" s="8" t="str">
        <f aca="false">IF(OR(D34="",E34=""),"",ROUND(D34*E34,2))</f>
        <v/>
      </c>
      <c r="H34" s="8" t="str">
        <f aca="false">IF(OR(D34="",F34=""),"",ROUND(D34*F34,2))</f>
        <v/>
      </c>
    </row>
    <row r="35" customFormat="false" ht="15" hidden="false" customHeight="false" outlineLevel="0" collapsed="false">
      <c r="A35" s="4"/>
      <c r="B35" s="4"/>
      <c r="C35" s="4"/>
      <c r="D35" s="6"/>
      <c r="E35" s="7"/>
      <c r="F35" s="7"/>
      <c r="G35" s="8" t="str">
        <f aca="false">IF(OR(D35="",E35=""),"",ROUND(D35*E35,2))</f>
        <v/>
      </c>
      <c r="H35" s="8" t="str">
        <f aca="false">IF(OR(D35="",F35=""),"",ROUND(D35*F35,2))</f>
        <v/>
      </c>
    </row>
    <row r="36" customFormat="false" ht="15" hidden="false" customHeight="false" outlineLevel="0" collapsed="false">
      <c r="A36" s="4"/>
      <c r="B36" s="4"/>
      <c r="C36" s="4"/>
      <c r="D36" s="6"/>
      <c r="E36" s="7"/>
      <c r="F36" s="7"/>
      <c r="G36" s="8" t="str">
        <f aca="false">IF(OR(D36="",E36=""),"",ROUND(D36*E36,2))</f>
        <v/>
      </c>
      <c r="H36" s="8" t="str">
        <f aca="false">IF(OR(D36="",F36=""),"",ROUND(D36*F36,2))</f>
        <v/>
      </c>
    </row>
    <row r="37" customFormat="false" ht="15" hidden="false" customHeight="false" outlineLevel="0" collapsed="false">
      <c r="A37" s="4"/>
      <c r="B37" s="4"/>
      <c r="C37" s="4"/>
      <c r="D37" s="6"/>
      <c r="E37" s="7"/>
      <c r="F37" s="7"/>
      <c r="G37" s="8" t="str">
        <f aca="false">IF(OR(D37="",E37=""),"",ROUND(D37*E37,2))</f>
        <v/>
      </c>
      <c r="H37" s="8" t="str">
        <f aca="false">IF(OR(D37="",F37=""),"",ROUND(D37*F37,2))</f>
        <v/>
      </c>
    </row>
    <row r="38" customFormat="false" ht="15" hidden="false" customHeight="false" outlineLevel="0" collapsed="false">
      <c r="A38" s="4"/>
      <c r="B38" s="4"/>
      <c r="C38" s="4"/>
      <c r="D38" s="6"/>
      <c r="E38" s="7"/>
      <c r="F38" s="7"/>
      <c r="G38" s="8" t="str">
        <f aca="false">IF(OR(D38="",E38=""),"",ROUND(D38*E38,2))</f>
        <v/>
      </c>
      <c r="H38" s="8" t="str">
        <f aca="false">IF(OR(D38="",F38=""),"",ROUND(D38*F38,2))</f>
        <v/>
      </c>
    </row>
    <row r="39" customFormat="false" ht="15" hidden="false" customHeight="false" outlineLevel="0" collapsed="false">
      <c r="A39" s="4"/>
      <c r="B39" s="4"/>
      <c r="C39" s="4"/>
      <c r="D39" s="6"/>
      <c r="E39" s="7"/>
      <c r="F39" s="7"/>
      <c r="G39" s="8" t="str">
        <f aca="false">IF(OR(D39="",E39=""),"",ROUND(D39*E39,2))</f>
        <v/>
      </c>
      <c r="H39" s="8" t="str">
        <f aca="false">IF(OR(D39="",F39=""),"",ROUND(D39*F39,2))</f>
        <v/>
      </c>
    </row>
    <row r="40" customFormat="false" ht="15" hidden="false" customHeight="false" outlineLevel="0" collapsed="false">
      <c r="A40" s="4"/>
      <c r="B40" s="4"/>
      <c r="C40" s="4"/>
      <c r="D40" s="6"/>
      <c r="E40" s="7"/>
      <c r="F40" s="7"/>
      <c r="G40" s="8" t="str">
        <f aca="false">IF(OR(D40="",E40=""),"",ROUND(D40*E40,2))</f>
        <v/>
      </c>
      <c r="H40" s="8" t="str">
        <f aca="false">IF(OR(D40="",F40=""),"",ROUND(D40*F40,2))</f>
        <v/>
      </c>
    </row>
    <row r="41" customFormat="false" ht="15" hidden="false" customHeight="false" outlineLevel="0" collapsed="false">
      <c r="A41" s="4"/>
      <c r="B41" s="4"/>
      <c r="C41" s="4"/>
      <c r="D41" s="6"/>
      <c r="E41" s="7"/>
      <c r="F41" s="7"/>
      <c r="G41" s="8" t="str">
        <f aca="false">IF(OR(D41="",E41=""),"",ROUND(D41*E41,2))</f>
        <v/>
      </c>
      <c r="H41" s="8" t="str">
        <f aca="false">IF(OR(D41="",F41=""),"",ROUND(D41*F41,2))</f>
        <v/>
      </c>
    </row>
    <row r="42" customFormat="false" ht="15" hidden="false" customHeight="false" outlineLevel="0" collapsed="false">
      <c r="A42" s="4"/>
      <c r="B42" s="4"/>
      <c r="C42" s="4"/>
      <c r="D42" s="6"/>
      <c r="E42" s="7"/>
      <c r="F42" s="7"/>
      <c r="G42" s="8" t="str">
        <f aca="false">IF(OR(D42="",E42=""),"",ROUND(D42*E42,2))</f>
        <v/>
      </c>
      <c r="H42" s="8" t="str">
        <f aca="false">IF(OR(D42="",F42=""),"",ROUND(D42*F42,2))</f>
        <v/>
      </c>
    </row>
    <row r="43" customFormat="false" ht="15" hidden="false" customHeight="false" outlineLevel="0" collapsed="false">
      <c r="A43" s="4"/>
      <c r="B43" s="4"/>
      <c r="C43" s="4"/>
      <c r="D43" s="6"/>
      <c r="E43" s="7"/>
      <c r="F43" s="7"/>
      <c r="G43" s="8" t="str">
        <f aca="false">IF(OR(D43="",E43=""),"",ROUND(D43*E43,2))</f>
        <v/>
      </c>
      <c r="H43" s="8" t="str">
        <f aca="false">IF(OR(D43="",F43=""),"",ROUND(D43*F43,2))</f>
        <v/>
      </c>
    </row>
    <row r="44" customFormat="false" ht="15" hidden="false" customHeight="false" outlineLevel="0" collapsed="false">
      <c r="A44" s="4"/>
      <c r="B44" s="4"/>
      <c r="C44" s="4"/>
      <c r="D44" s="6"/>
      <c r="E44" s="7"/>
      <c r="F44" s="7"/>
      <c r="G44" s="8" t="str">
        <f aca="false">IF(OR(D44="",E44=""),"",ROUND(D44*E44,2))</f>
        <v/>
      </c>
      <c r="H44" s="8" t="str">
        <f aca="false">IF(OR(D44="",F44=""),"",ROUND(D44*F44,2))</f>
        <v/>
      </c>
    </row>
    <row r="45" customFormat="false" ht="15" hidden="false" customHeight="false" outlineLevel="0" collapsed="false">
      <c r="A45" s="4"/>
      <c r="B45" s="4"/>
      <c r="C45" s="4"/>
      <c r="D45" s="6"/>
      <c r="E45" s="7"/>
      <c r="F45" s="7"/>
      <c r="G45" s="8" t="str">
        <f aca="false">IF(OR(D45="",E45=""),"",ROUND(D45*E45,2))</f>
        <v/>
      </c>
      <c r="H45" s="8" t="str">
        <f aca="false">IF(OR(D45="",F45=""),"",ROUND(D45*F45,2))</f>
        <v/>
      </c>
    </row>
    <row r="46" customFormat="false" ht="15" hidden="false" customHeight="false" outlineLevel="0" collapsed="false">
      <c r="A46" s="4"/>
      <c r="B46" s="4"/>
      <c r="C46" s="4"/>
      <c r="D46" s="6"/>
      <c r="E46" s="7"/>
      <c r="F46" s="7"/>
      <c r="G46" s="8" t="str">
        <f aca="false">IF(OR(D46="",E46=""),"",ROUND(D46*E46,2))</f>
        <v/>
      </c>
      <c r="H46" s="8" t="str">
        <f aca="false">IF(OR(D46="",F46=""),"",ROUND(D46*F46,2))</f>
        <v/>
      </c>
    </row>
    <row r="47" customFormat="false" ht="15" hidden="false" customHeight="false" outlineLevel="0" collapsed="false">
      <c r="A47" s="4"/>
      <c r="B47" s="4"/>
      <c r="C47" s="4"/>
      <c r="D47" s="6"/>
      <c r="E47" s="7"/>
      <c r="F47" s="7"/>
      <c r="G47" s="8" t="str">
        <f aca="false">IF(OR(D47="",E47=""),"",ROUND(D47*E47,2))</f>
        <v/>
      </c>
      <c r="H47" s="8" t="str">
        <f aca="false">IF(OR(D47="",F47=""),"",ROUND(D47*F47,2))</f>
        <v/>
      </c>
    </row>
    <row r="49" customFormat="false" ht="15" hidden="false" customHeight="false" outlineLevel="0" collapsed="false">
      <c r="F49" s="3" t="s">
        <v>29</v>
      </c>
      <c r="G49" s="9" t="n">
        <f aca="false">SUM(G8:G47)</f>
        <v>0</v>
      </c>
      <c r="H49" s="9" t="n">
        <f aca="false">SUM(H8:H47)</f>
        <v>0</v>
      </c>
    </row>
    <row r="51" customFormat="false" ht="55.5" hidden="false" customHeight="true" outlineLevel="0" collapsed="false">
      <c r="A51" s="10" t="s">
        <v>30</v>
      </c>
      <c r="B51" s="10"/>
      <c r="C51" s="10"/>
      <c r="D51" s="10"/>
      <c r="E51" s="10"/>
      <c r="F51" s="10"/>
      <c r="G51" s="10"/>
      <c r="H51" s="10"/>
    </row>
  </sheetData>
  <mergeCells count="1">
    <mergeCell ref="A51:H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5"/>
    <col collapsed="false" customWidth="true" hidden="false" outlineLevel="0" max="3" min="3" style="0" width="22"/>
    <col collapsed="false" customWidth="true" hidden="false" outlineLevel="0" max="5" min="4" style="0" width="25"/>
    <col collapsed="false" customWidth="true" hidden="false" outlineLevel="0" max="6" min="6" style="0" width="28"/>
    <col collapsed="false" customWidth="true" hidden="false" outlineLevel="0" max="7" min="7" style="0" width="22"/>
  </cols>
  <sheetData>
    <row r="1" customFormat="false" ht="45.75" hidden="false" customHeight="true" outlineLevel="0" collapsed="false">
      <c r="A1" s="1" t="s">
        <v>44</v>
      </c>
    </row>
    <row r="2" customFormat="false" ht="19.5" hidden="false" customHeight="true" outlineLevel="0" collapsed="false">
      <c r="A2" s="2" t="s">
        <v>1</v>
      </c>
    </row>
    <row r="4" customFormat="false" ht="91.5" hidden="false" customHeight="true" outlineLevel="0" collapsed="false">
      <c r="A4" s="5" t="s">
        <v>7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 customFormat="false" ht="15" hidden="false" customHeight="false" outlineLevel="0" collapsed="false">
      <c r="A5" s="4"/>
      <c r="B5" s="11" t="str">
        <f aca="false">IF($A5="","",SUMIF('Conteo en blanco'!$B$8:$B$47,$A5,'Conteo en blanco'!$G$8:$G$47))</f>
        <v/>
      </c>
      <c r="C5" s="12"/>
      <c r="D5" s="11" t="str">
        <f aca="false">IF($A5="","",SUMIF('Conteo en blanco'!$B$8:$B$47,$A5,'Conteo en blanco'!$H$8:$H$47))</f>
        <v/>
      </c>
      <c r="E5" s="11" t="str">
        <f aca="false">IF(OR(A5="",C5=""),"",B5+C5-D5)</f>
        <v/>
      </c>
      <c r="F5" s="12"/>
      <c r="G5" s="11" t="str">
        <f aca="false">IF(OR(E5="",F5=""),"",E5-F5)</f>
        <v/>
      </c>
    </row>
    <row r="6" customFormat="false" ht="15" hidden="false" customHeight="false" outlineLevel="0" collapsed="false">
      <c r="A6" s="4"/>
      <c r="B6" s="11" t="str">
        <f aca="false">IF($A6="","",SUMIF('Conteo en blanco'!$B$8:$B$47,$A6,'Conteo en blanco'!$G$8:$G$47))</f>
        <v/>
      </c>
      <c r="C6" s="12"/>
      <c r="D6" s="11" t="str">
        <f aca="false">IF($A6="","",SUMIF('Conteo en blanco'!$B$8:$B$47,$A6,'Conteo en blanco'!$H$8:$H$47))</f>
        <v/>
      </c>
      <c r="E6" s="11" t="str">
        <f aca="false">IF(OR(A6="",C6=""),"",B6+C6-D6)</f>
        <v/>
      </c>
      <c r="F6" s="12"/>
      <c r="G6" s="11" t="str">
        <f aca="false">IF(OR(E6="",F6=""),"",E6-F6)</f>
        <v/>
      </c>
    </row>
    <row r="7" customFormat="false" ht="15" hidden="false" customHeight="false" outlineLevel="0" collapsed="false">
      <c r="A7" s="4"/>
      <c r="B7" s="11" t="str">
        <f aca="false">IF($A7="","",SUMIF('Conteo en blanco'!$B$8:$B$47,$A7,'Conteo en blanco'!$G$8:$G$47))</f>
        <v/>
      </c>
      <c r="C7" s="12"/>
      <c r="D7" s="11" t="str">
        <f aca="false">IF($A7="","",SUMIF('Conteo en blanco'!$B$8:$B$47,$A7,'Conteo en blanco'!$H$8:$H$47))</f>
        <v/>
      </c>
      <c r="E7" s="11" t="str">
        <f aca="false">IF(OR(A7="",C7=""),"",B7+C7-D7)</f>
        <v/>
      </c>
      <c r="F7" s="12"/>
      <c r="G7" s="11" t="str">
        <f aca="false">IF(OR(E7="",F7=""),"",E7-F7)</f>
        <v/>
      </c>
    </row>
    <row r="8" customFormat="false" ht="15" hidden="false" customHeight="false" outlineLevel="0" collapsed="false">
      <c r="A8" s="4"/>
      <c r="B8" s="11" t="str">
        <f aca="false">IF($A8="","",SUMIF('Conteo en blanco'!$B$8:$B$47,$A8,'Conteo en blanco'!$G$8:$G$47))</f>
        <v/>
      </c>
      <c r="C8" s="12"/>
      <c r="D8" s="11" t="str">
        <f aca="false">IF($A8="","",SUMIF('Conteo en blanco'!$B$8:$B$47,$A8,'Conteo en blanco'!$H$8:$H$47))</f>
        <v/>
      </c>
      <c r="E8" s="11" t="str">
        <f aca="false">IF(OR(A8="",C8=""),"",B8+C8-D8)</f>
        <v/>
      </c>
      <c r="F8" s="12"/>
      <c r="G8" s="11" t="str">
        <f aca="false">IF(OR(E8="",F8=""),"",E8-F8)</f>
        <v/>
      </c>
    </row>
    <row r="9" customFormat="false" ht="15" hidden="false" customHeight="false" outlineLevel="0" collapsed="false">
      <c r="A9" s="4"/>
      <c r="B9" s="11" t="str">
        <f aca="false">IF($A9="","",SUMIF('Conteo en blanco'!$B$8:$B$47,$A9,'Conteo en blanco'!$G$8:$G$47))</f>
        <v/>
      </c>
      <c r="C9" s="12"/>
      <c r="D9" s="11" t="str">
        <f aca="false">IF($A9="","",SUMIF('Conteo en blanco'!$B$8:$B$47,$A9,'Conteo en blanco'!$H$8:$H$47))</f>
        <v/>
      </c>
      <c r="E9" s="11" t="str">
        <f aca="false">IF(OR(A9="",C9=""),"",B9+C9-D9)</f>
        <v/>
      </c>
      <c r="F9" s="12"/>
      <c r="G9" s="11" t="str">
        <f aca="false">IF(OR(E9="",F9=""),"",E9-F9)</f>
        <v/>
      </c>
    </row>
    <row r="10" customFormat="false" ht="15" hidden="false" customHeight="false" outlineLevel="0" collapsed="false">
      <c r="A10" s="4"/>
      <c r="B10" s="11" t="str">
        <f aca="false">IF($A10="","",SUMIF('Conteo en blanco'!$B$8:$B$47,$A10,'Conteo en blanco'!$G$8:$G$47))</f>
        <v/>
      </c>
      <c r="C10" s="12"/>
      <c r="D10" s="11" t="str">
        <f aca="false">IF($A10="","",SUMIF('Conteo en blanco'!$B$8:$B$47,$A10,'Conteo en blanco'!$H$8:$H$47))</f>
        <v/>
      </c>
      <c r="E10" s="11" t="str">
        <f aca="false">IF(OR(A10="",C10=""),"",B10+C10-D10)</f>
        <v/>
      </c>
      <c r="F10" s="12"/>
      <c r="G10" s="11" t="str">
        <f aca="false">IF(OR(E10="",F10=""),"",E10-F10)</f>
        <v/>
      </c>
    </row>
    <row r="11" customFormat="false" ht="15" hidden="false" customHeight="false" outlineLevel="0" collapsed="false">
      <c r="A11" s="4"/>
      <c r="B11" s="11" t="str">
        <f aca="false">IF($A11="","",SUMIF('Conteo en blanco'!$B$8:$B$47,$A11,'Conteo en blanco'!$G$8:$G$47))</f>
        <v/>
      </c>
      <c r="C11" s="12"/>
      <c r="D11" s="11" t="str">
        <f aca="false">IF($A11="","",SUMIF('Conteo en blanco'!$B$8:$B$47,$A11,'Conteo en blanco'!$H$8:$H$47))</f>
        <v/>
      </c>
      <c r="E11" s="11" t="str">
        <f aca="false">IF(OR(A11="",C11=""),"",B11+C11-D11)</f>
        <v/>
      </c>
      <c r="F11" s="12"/>
      <c r="G11" s="11" t="str">
        <f aca="false">IF(OR(E11="",F11=""),"",E11-F11)</f>
        <v/>
      </c>
    </row>
    <row r="12" customFormat="false" ht="15" hidden="false" customHeight="false" outlineLevel="0" collapsed="false">
      <c r="A12" s="4"/>
      <c r="B12" s="11" t="str">
        <f aca="false">IF($A12="","",SUMIF('Conteo en blanco'!$B$8:$B$47,$A12,'Conteo en blanco'!$G$8:$G$47))</f>
        <v/>
      </c>
      <c r="C12" s="12"/>
      <c r="D12" s="11" t="str">
        <f aca="false">IF($A12="","",SUMIF('Conteo en blanco'!$B$8:$B$47,$A12,'Conteo en blanco'!$H$8:$H$47))</f>
        <v/>
      </c>
      <c r="E12" s="11" t="str">
        <f aca="false">IF(OR(A12="",C12=""),"",B12+C12-D12)</f>
        <v/>
      </c>
      <c r="F12" s="12"/>
      <c r="G12" s="11" t="str">
        <f aca="false">IF(OR(E12="",F12=""),"",E12-F12)</f>
        <v/>
      </c>
    </row>
    <row r="13" customFormat="false" ht="15" hidden="false" customHeight="false" outlineLevel="0" collapsed="false">
      <c r="A13" s="4"/>
      <c r="B13" s="11" t="str">
        <f aca="false">IF($A13="","",SUMIF('Conteo en blanco'!$B$8:$B$47,$A13,'Conteo en blanco'!$G$8:$G$47))</f>
        <v/>
      </c>
      <c r="C13" s="12"/>
      <c r="D13" s="11" t="str">
        <f aca="false">IF($A13="","",SUMIF('Conteo en blanco'!$B$8:$B$47,$A13,'Conteo en blanco'!$H$8:$H$47))</f>
        <v/>
      </c>
      <c r="E13" s="11" t="str">
        <f aca="false">IF(OR(A13="",C13=""),"",B13+C13-D13)</f>
        <v/>
      </c>
      <c r="F13" s="12"/>
      <c r="G13" s="11" t="str">
        <f aca="false">IF(OR(E13="",F13=""),"",E13-F13)</f>
        <v/>
      </c>
    </row>
    <row r="14" customFormat="false" ht="15" hidden="false" customHeight="false" outlineLevel="0" collapsed="false">
      <c r="A14" s="4"/>
      <c r="B14" s="11" t="str">
        <f aca="false">IF($A14="","",SUMIF('Conteo en blanco'!$B$8:$B$47,$A14,'Conteo en blanco'!$G$8:$G$47))</f>
        <v/>
      </c>
      <c r="C14" s="12"/>
      <c r="D14" s="11" t="str">
        <f aca="false">IF($A14="","",SUMIF('Conteo en blanco'!$B$8:$B$47,$A14,'Conteo en blanco'!$H$8:$H$47))</f>
        <v/>
      </c>
      <c r="E14" s="11" t="str">
        <f aca="false">IF(OR(A14="",C14=""),"",B14+C14-D14)</f>
        <v/>
      </c>
      <c r="F14" s="12"/>
      <c r="G14" s="11" t="str">
        <f aca="false">IF(OR(E14="",F14=""),"",E14-F14)</f>
        <v/>
      </c>
    </row>
    <row r="15" customFormat="false" ht="15" hidden="false" customHeight="false" outlineLevel="0" collapsed="false">
      <c r="A15" s="3" t="s">
        <v>29</v>
      </c>
      <c r="B15" s="13" t="n">
        <f aca="false">SUM(B5:B14)</f>
        <v>0</v>
      </c>
      <c r="C15" s="13" t="n">
        <f aca="false">SUM(C5:C14)</f>
        <v>0</v>
      </c>
      <c r="D15" s="13" t="n">
        <f aca="false">SUM(D5:D14)</f>
        <v>0</v>
      </c>
      <c r="E15" s="13" t="n">
        <f aca="false">SUM(E5:E14)</f>
        <v>0</v>
      </c>
      <c r="F15" s="13" t="n">
        <f aca="false">SUM(F5:F14)</f>
        <v>0</v>
      </c>
      <c r="G15" s="13" t="n">
        <f aca="false">SUM(G5:G14)</f>
        <v>0</v>
      </c>
    </row>
    <row r="18" customFormat="false" ht="15" hidden="false" customHeight="false" outlineLevel="0" collapsed="false">
      <c r="A18" s="3" t="s">
        <v>38</v>
      </c>
      <c r="B18" s="12"/>
    </row>
    <row r="19" customFormat="false" ht="15" hidden="false" customHeight="false" outlineLevel="0" collapsed="false">
      <c r="A19" s="3" t="s">
        <v>39</v>
      </c>
      <c r="B19" s="14" t="str">
        <f aca="false">IF(OR(B18="",B18=0),"",E15/B18)</f>
        <v/>
      </c>
    </row>
    <row r="20" customFormat="false" ht="15" hidden="false" customHeight="false" outlineLevel="0" collapsed="false">
      <c r="A20" s="3" t="s">
        <v>40</v>
      </c>
      <c r="B20" s="14" t="str">
        <f aca="false">IF(OR(B18="",B18=0),"",F15/B18)</f>
        <v/>
      </c>
    </row>
    <row r="21" customFormat="false" ht="15" hidden="false" customHeight="false" outlineLevel="0" collapsed="false">
      <c r="A21" s="3" t="s">
        <v>41</v>
      </c>
      <c r="B21" s="15" t="str">
        <f aca="false">IF(OR(B19="",B20=""),"",(B19-B20)*100)</f>
        <v/>
      </c>
    </row>
    <row r="23" customFormat="false" ht="69.75" hidden="false" customHeight="true" outlineLevel="0" collapsed="false">
      <c r="A23" s="10" t="s">
        <v>42</v>
      </c>
      <c r="B23" s="10"/>
      <c r="C23" s="10"/>
      <c r="D23" s="10"/>
      <c r="E23" s="10"/>
      <c r="F23" s="10"/>
      <c r="G23" s="10"/>
    </row>
  </sheetData>
  <mergeCells count="1">
    <mergeCell ref="A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5" customFormat="false" ht="17.9" hidden="false" customHeight="false" outlineLevel="0" collapsed="false">
      <c r="A5" s="16" t="s">
        <v>45</v>
      </c>
    </row>
    <row r="6" customFormat="false" ht="15" hidden="false" customHeight="false" outlineLevel="0" collapsed="false">
      <c r="A6" s="17" t="s">
        <v>46</v>
      </c>
    </row>
    <row r="7" customFormat="false" ht="23.85" hidden="false" customHeight="false" outlineLevel="0" collapsed="false">
      <c r="A7" s="17" t="s">
        <v>47</v>
      </c>
    </row>
    <row r="8" customFormat="false" ht="23.85" hidden="false" customHeight="false" outlineLevel="0" collapsed="false">
      <c r="A8" s="17" t="s">
        <v>48</v>
      </c>
    </row>
    <row r="9" customFormat="false" ht="15" hidden="false" customHeight="false" outlineLevel="0" collapsed="false">
      <c r="A9" s="17" t="s">
        <v>49</v>
      </c>
    </row>
    <row r="10" customFormat="false" ht="15" hidden="false" customHeight="false" outlineLevel="0" collapsed="false">
      <c r="A10" s="17" t="s">
        <v>50</v>
      </c>
    </row>
    <row r="11" customFormat="false" ht="23.85" hidden="false" customHeight="false" outlineLevel="0" collapsed="false">
      <c r="A11" s="17" t="s">
        <v>51</v>
      </c>
    </row>
    <row r="12" customFormat="false" ht="15" hidden="false" customHeight="false" outlineLevel="0" collapsed="false">
      <c r="A12" s="17"/>
    </row>
    <row r="13" customFormat="false" ht="15" hidden="false" customHeight="false" outlineLevel="0" collapsed="false">
      <c r="A13" s="18" t="s">
        <v>52</v>
      </c>
    </row>
    <row r="14" customFormat="false" ht="23.85" hidden="false" customHeight="false" outlineLevel="0" collapsed="false">
      <c r="A14" s="17" t="s">
        <v>53</v>
      </c>
    </row>
    <row r="15" customFormat="false" ht="35.05" hidden="false" customHeight="false" outlineLevel="0" collapsed="false">
      <c r="A15" s="17" t="s">
        <v>54</v>
      </c>
    </row>
    <row r="16" customFormat="false" ht="15" hidden="false" customHeight="false" outlineLevel="0" collapsed="false">
      <c r="A16" s="17" t="s">
        <v>55</v>
      </c>
    </row>
    <row r="17" customFormat="false" ht="23.85" hidden="false" customHeight="false" outlineLevel="0" collapsed="false">
      <c r="A17" s="17" t="s">
        <v>56</v>
      </c>
    </row>
    <row r="18" customFormat="false" ht="15" hidden="false" customHeight="false" outlineLevel="0" collapsed="false">
      <c r="A18" s="17"/>
    </row>
    <row r="19" customFormat="false" ht="15" hidden="false" customHeight="false" outlineLevel="0" collapsed="false">
      <c r="A19" s="18" t="s">
        <v>57</v>
      </c>
    </row>
    <row r="20" customFormat="false" ht="35.05" hidden="false" customHeight="false" outlineLevel="0" collapsed="false">
      <c r="A20" s="17" t="s">
        <v>58</v>
      </c>
    </row>
    <row r="21" customFormat="false" ht="15" hidden="false" customHeight="false" outlineLevel="0" collapsed="false">
      <c r="A21" s="17"/>
    </row>
    <row r="22" customFormat="false" ht="15" hidden="false" customHeight="false" outlineLevel="0" collapsed="false">
      <c r="A22" s="19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2026-10-13T12:40:50Z</dcterms:created>
  <dc:creator>openpyxl</dc:creator>
  <dc:description/>
  <dc:language>en-US</dc:language>
  <cp:lastModifiedBy/>
  <dcterms:modified xsi:type="dcterms:W3CDTF">2026-10-13T12:40:50Z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